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<sst xmlns="http://schemas.openxmlformats.org/spreadsheetml/2006/main" count="177" uniqueCount="139">
  <si>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</si>
  <si>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</si>
  <si>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</si>
  <si>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</si>
  <si>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</si>
  <si>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</si>
  <si>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</si>
  <si>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</si>
  <si>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</si>
  <si>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</si>
  <si>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</si>
  <si>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</si>
  <si>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</si>
  <si>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</si>
  <si>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</si>
  <si>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</si>
  <si>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</si>
  <si>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</si>
  <si>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</si>
  <si>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</si>
  <si>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</si>
  <si>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</si>
  <si>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</si>
  <si>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</si>
  <si>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</si>
  <si>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</si>
  <si>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</si>
  <si>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</si>
  <si>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</si>
  <si>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</si>
  <si>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</si>
  <si>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</si>
  <si>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</si>
  <si>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</si>
  <si>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</si>
  <si>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</si>
  <si>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</si>
  <si>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</si>
  <si>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</si>
  <si>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</si>
  <si>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</si>
  <si>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</si>
  <si>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</si>
  <si>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</si>
  <si>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</si>
  <si>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</si>
  <si>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</si>
  <si>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</si>
  <si>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</si>
  <si>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</si>
  <si>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</si>
  <si>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</si>
  <si>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</si>
  <si>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</si>
  <si>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</si>
  <si>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</si>
  <si>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</si>
  <si>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</si>
  <si>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</si>
  <si>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</si>
  <si>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</si>
  <si>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</si>
  <si>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</si>
  <si>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</si>
  <si>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</si>
  <si>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</si>
  <si>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</si>
  <si>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</si>
  <si>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</si>
  <si>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</si>
  <si>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</si>
  <si>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</si>
  <si>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</si>
  <si>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</si>
  <si>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</si>
  <si>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</si>
  <si>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</si>
  <si>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</si>
  <si>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</si>
  <si>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</si>
  <si>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</si>
  <si>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</si>
  <si>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</si>
  <si>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</si>
  <si>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</si>
  <si>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</si>
  <si>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</si>
  <si>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</si>
  <si>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</si>
  <si>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</si>
  <si>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</si>
  <si>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</si>
  <si>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</si>
  <si>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</si>
  <si>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</si>
  <si>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</si>
  <si>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</si>
  <si>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</si>
  <si>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</si>
  <si>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</si>
  <si>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</si>
  <si>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Wydatki inwestycyjne jednostek budżetowych</t>
  </si>
  <si>
    <t>Zakup materiałów i wyposażenia</t>
  </si>
  <si>
    <t>Zakup usług remontowych</t>
  </si>
  <si>
    <t>Zakup usług pozostałych</t>
  </si>
  <si>
    <t>Różne opłaty i składki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</si>
  <si>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</si>
  <si>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</si>
  <si>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</si>
  <si>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</si>
  <si>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</si>
  <si>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</si>
  <si>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</si>
  <si>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usług zdrowotnych</t>
  </si>
  <si>
    <t xml:space="preserve">Zakup usług dostępu do sieci Internet </t>
  </si>
  <si>
    <t>Opłaty z tytułu zakupu usług telekomunikacyjnych telefonii stacjonarnej</t>
  </si>
  <si>
    <t>Zakup akcesoriów komputerowych w tym programów i licencji</t>
  </si>
  <si>
    <t>Szkoły podstawowe</t>
  </si>
  <si>
    <t>Wydatki osobowe niezaliczane do wynagrodzeń</t>
  </si>
  <si>
    <t>Zakup pomocy naukowych, dydaktycznych i książek</t>
  </si>
  <si>
    <t>Zakup energii</t>
  </si>
  <si>
    <t>Zakup materiałów papierniczych  do sprzętu drukarskiego i urządzeń kserograficznych</t>
  </si>
  <si>
    <t xml:space="preserve"> Podróże służbowe krajowe</t>
  </si>
  <si>
    <t>Dokształcanie i doskonalenie nauczycieli</t>
  </si>
  <si>
    <t>Edukacyjna opieka wychowawcza</t>
  </si>
  <si>
    <t>Pomoc materialna dla uczniów</t>
  </si>
  <si>
    <t>Stypendia dla uczniów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</si>
  <si>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</si>
  <si>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</si>
  <si>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</si>
  <si>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</si>
  <si>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</si>
  <si>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</si>
  <si>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 xml:space="preserve">          Wójt Gminy</t>
  </si>
  <si>
    <t>Szkoła Podstawowa Nowe Kucice</t>
  </si>
  <si>
    <t>mgr inż. Mirosław Opolski</t>
  </si>
  <si>
    <t>Wynagrodzenia bezosobowe</t>
  </si>
  <si>
    <t>509  000,00</t>
  </si>
  <si>
    <t>Zmiany w układzie 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</si>
</sst>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7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10" fillId="0" borderId="25" xfId="0" applyFont="1" applyBorder="1" applyAlignment="1">
      <alignment vertical="top" wrapText="1"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2" fontId="8" fillId="0" borderId="25" xfId="0" applyNumberFormat="1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43" fontId="10" fillId="0" borderId="26" xfId="42" applyFont="1" applyBorder="1" applyAlignment="1">
      <alignment horizontal="right" readingOrder="1"/>
    </xf>
    <xf numFmtId="43" fontId="10" fillId="0" borderId="26" xfId="42" applyFont="1" applyBorder="1" applyAlignment="1">
      <alignment/>
    </xf>
    <xf numFmtId="2" fontId="10" fillId="0" borderId="25" xfId="0" applyNumberFormat="1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3" fontId="8" fillId="0" borderId="10" xfId="42" applyFont="1" applyFill="1" applyBorder="1" applyAlignment="1" applyProtection="1">
      <alignment horizontal="right" vertical="top" wrapText="1"/>
      <protection/>
    </xf>
    <xf numFmtId="43" fontId="8" fillId="0" borderId="10" xfId="0" applyNumberFormat="1" applyFont="1" applyFill="1" applyBorder="1" applyAlignment="1">
      <alignment horizontal="right" vertical="top" wrapText="1"/>
    </xf>
    <xf numFmtId="43" fontId="10" fillId="0" borderId="13" xfId="42" applyNumberFormat="1" applyFont="1" applyFill="1" applyBorder="1" applyAlignment="1" applyProtection="1">
      <alignment horizontal="right" vertical="center" wrapText="1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97" t="s">
        <v>0</v>
      </c>
      <c r="C1" s="97"/>
      <c r="D1" s="97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8" t="s">
        <v>2</v>
      </c>
      <c r="B4" s="99" t="s">
        <v>3</v>
      </c>
      <c r="C4" s="98" t="s">
        <v>4</v>
      </c>
      <c r="D4" s="98" t="s">
        <v>5</v>
      </c>
      <c r="E4" s="94" t="s">
        <v>6</v>
      </c>
      <c r="F4" s="94"/>
      <c r="G4" s="94"/>
    </row>
    <row r="5" spans="1:7" ht="12.75">
      <c r="A5" s="98"/>
      <c r="B5" s="99"/>
      <c r="C5" s="98"/>
      <c r="D5" s="98"/>
      <c r="E5" s="95" t="s">
        <v>7</v>
      </c>
      <c r="F5" s="94" t="s">
        <v>8</v>
      </c>
      <c r="G5" s="94"/>
    </row>
    <row r="6" spans="1:7" ht="12.75">
      <c r="A6" s="3"/>
      <c r="B6" s="4"/>
      <c r="C6" s="5"/>
      <c r="D6" s="5"/>
      <c r="E6" s="95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96" t="s">
        <v>87</v>
      </c>
      <c r="B78" s="96"/>
      <c r="C78" s="96"/>
      <c r="D78" s="96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Layout" workbookViewId="0" topLeftCell="B1">
      <selection activeCell="J12" sqref="J12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102" t="s">
        <v>138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8">
      <c r="A2" s="64"/>
      <c r="B2" s="89"/>
      <c r="C2" s="89"/>
      <c r="D2" s="89" t="s">
        <v>134</v>
      </c>
      <c r="E2" s="89"/>
      <c r="F2" s="64"/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100" t="s">
        <v>2</v>
      </c>
      <c r="B4" s="100" t="s">
        <v>92</v>
      </c>
      <c r="C4" s="100" t="s">
        <v>93</v>
      </c>
      <c r="D4" s="100" t="s">
        <v>94</v>
      </c>
      <c r="E4" s="100" t="s">
        <v>129</v>
      </c>
      <c r="F4" s="100" t="s">
        <v>95</v>
      </c>
      <c r="G4" s="100"/>
      <c r="H4" s="100"/>
      <c r="I4" s="100"/>
      <c r="J4" s="100"/>
      <c r="K4" s="100"/>
      <c r="L4" s="100"/>
    </row>
    <row r="5" spans="1:12" ht="12.75">
      <c r="A5" s="100"/>
      <c r="B5" s="100"/>
      <c r="C5" s="100"/>
      <c r="D5" s="100"/>
      <c r="E5" s="100"/>
      <c r="F5" s="100" t="s">
        <v>96</v>
      </c>
      <c r="G5" s="100" t="s">
        <v>97</v>
      </c>
      <c r="H5" s="100"/>
      <c r="I5" s="100"/>
      <c r="J5" s="100"/>
      <c r="K5" s="100"/>
      <c r="L5" s="100" t="s">
        <v>98</v>
      </c>
    </row>
    <row r="6" spans="1:12" ht="56.25">
      <c r="A6" s="100"/>
      <c r="B6" s="100"/>
      <c r="C6" s="100"/>
      <c r="D6" s="100"/>
      <c r="E6" s="100"/>
      <c r="F6" s="100"/>
      <c r="G6" s="68" t="s">
        <v>130</v>
      </c>
      <c r="H6" s="68" t="s">
        <v>131</v>
      </c>
      <c r="I6" s="68" t="s">
        <v>99</v>
      </c>
      <c r="J6" s="68" t="s">
        <v>100</v>
      </c>
      <c r="K6" s="68" t="s">
        <v>132</v>
      </c>
      <c r="L6" s="100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7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2">
        <v>801</v>
      </c>
      <c r="B8" s="72" t="s">
        <v>19</v>
      </c>
      <c r="C8" s="70"/>
      <c r="D8" s="82" t="s">
        <v>73</v>
      </c>
      <c r="E8" s="73">
        <f>E9+E31+E34</f>
        <v>784440</v>
      </c>
      <c r="F8" s="73">
        <f>F9+F31+F34</f>
        <v>759440</v>
      </c>
      <c r="G8" s="73">
        <f>G9</f>
        <v>509000</v>
      </c>
      <c r="H8" s="73">
        <v>104410</v>
      </c>
      <c r="I8" s="70"/>
      <c r="J8" s="70"/>
      <c r="K8" s="70"/>
      <c r="L8" s="73">
        <v>25000</v>
      </c>
    </row>
    <row r="9" spans="1:12" ht="12.75">
      <c r="A9" s="70"/>
      <c r="B9" s="70">
        <v>80101</v>
      </c>
      <c r="C9" s="70"/>
      <c r="D9" s="70" t="s">
        <v>117</v>
      </c>
      <c r="E9" s="73">
        <f>SUM(E10:E30)</f>
        <v>775060</v>
      </c>
      <c r="F9" s="71">
        <f>SUM(F10:F29)</f>
        <v>750060</v>
      </c>
      <c r="G9" s="71">
        <f>G11+G12+G15</f>
        <v>509000</v>
      </c>
      <c r="H9" s="71">
        <f>H13+H14</f>
        <v>104410</v>
      </c>
      <c r="I9" s="70"/>
      <c r="J9" s="70"/>
      <c r="K9" s="70"/>
      <c r="L9" s="71">
        <v>25000</v>
      </c>
    </row>
    <row r="10" spans="1:12" ht="22.5">
      <c r="A10" s="70"/>
      <c r="B10" s="70"/>
      <c r="C10" s="70">
        <v>3020</v>
      </c>
      <c r="D10" s="70" t="s">
        <v>118</v>
      </c>
      <c r="E10" s="71">
        <v>38000</v>
      </c>
      <c r="F10" s="71">
        <v>38000</v>
      </c>
      <c r="G10" s="71" t="s">
        <v>19</v>
      </c>
      <c r="H10" s="71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106</v>
      </c>
      <c r="E11" s="71">
        <v>473000</v>
      </c>
      <c r="F11" s="71">
        <v>473000</v>
      </c>
      <c r="G11" s="71">
        <v>473000</v>
      </c>
      <c r="H11" s="71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107</v>
      </c>
      <c r="E12" s="71">
        <v>35000</v>
      </c>
      <c r="F12" s="71">
        <v>35000</v>
      </c>
      <c r="G12" s="71">
        <v>35000</v>
      </c>
      <c r="H12" s="71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108</v>
      </c>
      <c r="E13" s="71">
        <v>91100</v>
      </c>
      <c r="F13" s="71">
        <v>91100</v>
      </c>
      <c r="G13" s="71"/>
      <c r="H13" s="71">
        <v>91100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109</v>
      </c>
      <c r="E14" s="71">
        <v>13310</v>
      </c>
      <c r="F14" s="71">
        <v>13310</v>
      </c>
      <c r="G14" s="70"/>
      <c r="H14" s="71">
        <v>13310</v>
      </c>
      <c r="I14" s="70"/>
      <c r="J14" s="70"/>
      <c r="K14" s="70"/>
      <c r="L14" s="70"/>
    </row>
    <row r="15" spans="1:12" ht="12.75">
      <c r="A15" s="70"/>
      <c r="B15" s="70"/>
      <c r="C15" s="90">
        <v>4170</v>
      </c>
      <c r="D15" s="90" t="s">
        <v>136</v>
      </c>
      <c r="E15" s="91">
        <v>1000</v>
      </c>
      <c r="F15" s="91">
        <v>1000</v>
      </c>
      <c r="G15" s="92">
        <v>1000</v>
      </c>
      <c r="I15" s="70"/>
      <c r="J15" s="70"/>
      <c r="K15" s="70"/>
      <c r="L15" s="70"/>
    </row>
    <row r="16" spans="1:12" ht="12.75">
      <c r="A16" s="70"/>
      <c r="B16" s="70"/>
      <c r="C16" s="70">
        <v>4210</v>
      </c>
      <c r="D16" s="70" t="s">
        <v>102</v>
      </c>
      <c r="E16" s="71">
        <v>40000</v>
      </c>
      <c r="F16" s="71">
        <v>40000</v>
      </c>
      <c r="G16" s="70"/>
      <c r="H16" s="70"/>
      <c r="I16" s="70"/>
      <c r="J16" s="70"/>
      <c r="K16" s="70"/>
      <c r="L16" s="70"/>
    </row>
    <row r="17" spans="1:12" ht="22.5">
      <c r="A17" s="70"/>
      <c r="B17" s="70"/>
      <c r="C17" s="70">
        <v>4240</v>
      </c>
      <c r="D17" s="70" t="s">
        <v>119</v>
      </c>
      <c r="E17" s="71">
        <v>4000</v>
      </c>
      <c r="F17" s="71">
        <v>4000</v>
      </c>
      <c r="G17" s="70"/>
      <c r="H17" s="70"/>
      <c r="I17" s="70"/>
      <c r="J17" s="70"/>
      <c r="K17" s="70"/>
      <c r="L17" s="70"/>
    </row>
    <row r="18" spans="1:12" ht="12.75">
      <c r="A18" s="70"/>
      <c r="B18" s="70"/>
      <c r="C18" s="70">
        <v>4260</v>
      </c>
      <c r="D18" s="70" t="s">
        <v>120</v>
      </c>
      <c r="E18" s="71">
        <v>10000</v>
      </c>
      <c r="F18" s="71">
        <v>10000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4270</v>
      </c>
      <c r="D19" s="70" t="s">
        <v>103</v>
      </c>
      <c r="E19" s="71">
        <v>2000</v>
      </c>
      <c r="F19" s="71">
        <v>2000</v>
      </c>
      <c r="G19" s="70"/>
      <c r="H19" s="70"/>
      <c r="I19" s="70"/>
      <c r="J19" s="70"/>
      <c r="K19" s="70"/>
      <c r="L19" s="70"/>
    </row>
    <row r="20" spans="1:12" ht="12.75">
      <c r="A20" s="70"/>
      <c r="B20" s="70"/>
      <c r="C20" s="70">
        <v>4280</v>
      </c>
      <c r="D20" s="70" t="s">
        <v>113</v>
      </c>
      <c r="E20" s="71">
        <v>1000</v>
      </c>
      <c r="F20" s="71">
        <v>1000</v>
      </c>
      <c r="G20" s="70"/>
      <c r="H20" s="70"/>
      <c r="I20" s="70"/>
      <c r="J20" s="70"/>
      <c r="K20" s="70"/>
      <c r="L20" s="70"/>
    </row>
    <row r="21" spans="1:12" ht="12.75">
      <c r="A21" s="70"/>
      <c r="B21" s="70"/>
      <c r="C21" s="70">
        <v>4300</v>
      </c>
      <c r="D21" s="70" t="s">
        <v>104</v>
      </c>
      <c r="E21" s="71">
        <v>4000</v>
      </c>
      <c r="F21" s="71">
        <v>4000</v>
      </c>
      <c r="G21" s="70"/>
      <c r="H21" s="70"/>
      <c r="I21" s="70"/>
      <c r="J21" s="70"/>
      <c r="K21" s="70"/>
      <c r="L21" s="70"/>
    </row>
    <row r="22" spans="1:12" ht="22.5">
      <c r="A22" s="70"/>
      <c r="B22" s="70"/>
      <c r="C22" s="70">
        <v>4350</v>
      </c>
      <c r="D22" s="70" t="s">
        <v>114</v>
      </c>
      <c r="E22" s="71">
        <v>2500</v>
      </c>
      <c r="F22" s="71">
        <v>2500</v>
      </c>
      <c r="G22" s="70"/>
      <c r="H22" s="70"/>
      <c r="I22" s="70"/>
      <c r="J22" s="70"/>
      <c r="K22" s="70"/>
      <c r="L22" s="70"/>
    </row>
    <row r="23" spans="1:12" ht="33.75">
      <c r="A23" s="70"/>
      <c r="B23" s="70"/>
      <c r="C23" s="70">
        <v>4370</v>
      </c>
      <c r="D23" s="70" t="s">
        <v>115</v>
      </c>
      <c r="E23" s="71">
        <v>2200</v>
      </c>
      <c r="F23" s="71">
        <v>2200</v>
      </c>
      <c r="G23" s="70"/>
      <c r="H23" s="70"/>
      <c r="I23" s="70"/>
      <c r="J23" s="70"/>
      <c r="K23" s="70"/>
      <c r="L23" s="70"/>
    </row>
    <row r="24" spans="1:12" ht="12.75">
      <c r="A24" s="70"/>
      <c r="B24" s="70"/>
      <c r="C24" s="70">
        <v>4410</v>
      </c>
      <c r="D24" s="70" t="s">
        <v>110</v>
      </c>
      <c r="E24" s="71">
        <v>2500</v>
      </c>
      <c r="F24" s="71">
        <v>2500</v>
      </c>
      <c r="G24" s="70"/>
      <c r="H24" s="70"/>
      <c r="I24" s="70"/>
      <c r="J24" s="70"/>
      <c r="K24" s="70"/>
      <c r="L24" s="70"/>
    </row>
    <row r="25" spans="1:12" ht="12.75">
      <c r="A25" s="70"/>
      <c r="B25" s="70"/>
      <c r="C25" s="70">
        <v>4430</v>
      </c>
      <c r="D25" s="70" t="s">
        <v>105</v>
      </c>
      <c r="E25" s="71">
        <v>3000</v>
      </c>
      <c r="F25" s="71">
        <v>3000</v>
      </c>
      <c r="G25" s="70"/>
      <c r="H25" s="70"/>
      <c r="I25" s="70"/>
      <c r="J25" s="70"/>
      <c r="K25" s="70"/>
      <c r="L25" s="70"/>
    </row>
    <row r="26" spans="1:12" ht="22.5">
      <c r="A26" s="70"/>
      <c r="B26" s="70"/>
      <c r="C26" s="70">
        <v>4440</v>
      </c>
      <c r="D26" s="70" t="s">
        <v>111</v>
      </c>
      <c r="E26" s="71">
        <v>23450</v>
      </c>
      <c r="F26" s="71">
        <v>23450</v>
      </c>
      <c r="G26" s="70"/>
      <c r="H26" s="70"/>
      <c r="I26" s="70"/>
      <c r="J26" s="70"/>
      <c r="K26" s="70"/>
      <c r="L26" s="70"/>
    </row>
    <row r="27" spans="1:12" ht="33.75">
      <c r="A27" s="70"/>
      <c r="B27" s="70"/>
      <c r="C27" s="70">
        <v>4700</v>
      </c>
      <c r="D27" s="70" t="s">
        <v>112</v>
      </c>
      <c r="E27" s="71">
        <v>1000</v>
      </c>
      <c r="F27" s="71">
        <v>1000</v>
      </c>
      <c r="G27" s="70"/>
      <c r="H27" s="70"/>
      <c r="I27" s="70"/>
      <c r="J27" s="70"/>
      <c r="K27" s="70"/>
      <c r="L27" s="70"/>
    </row>
    <row r="28" spans="1:12" ht="33.75">
      <c r="A28" s="70"/>
      <c r="B28" s="70"/>
      <c r="C28" s="70">
        <v>4740</v>
      </c>
      <c r="D28" s="70" t="s">
        <v>121</v>
      </c>
      <c r="E28" s="71">
        <v>1000</v>
      </c>
      <c r="F28" s="71">
        <v>1000</v>
      </c>
      <c r="G28" s="70"/>
      <c r="H28" s="70"/>
      <c r="I28" s="70"/>
      <c r="J28" s="70"/>
      <c r="K28" s="70"/>
      <c r="L28" s="70"/>
    </row>
    <row r="29" spans="1:12" ht="33.75">
      <c r="A29" s="70"/>
      <c r="B29" s="70"/>
      <c r="C29" s="70">
        <v>4750</v>
      </c>
      <c r="D29" s="70" t="s">
        <v>116</v>
      </c>
      <c r="E29" s="71">
        <v>2000</v>
      </c>
      <c r="F29" s="71">
        <v>2000</v>
      </c>
      <c r="G29" s="70"/>
      <c r="H29" s="70"/>
      <c r="I29" s="70"/>
      <c r="J29" s="70"/>
      <c r="K29" s="70"/>
      <c r="L29" s="70"/>
    </row>
    <row r="30" spans="1:12" ht="22.5">
      <c r="A30" s="70"/>
      <c r="B30" s="70"/>
      <c r="C30" s="70">
        <v>6050</v>
      </c>
      <c r="D30" s="70" t="s">
        <v>101</v>
      </c>
      <c r="E30" s="71">
        <v>25000</v>
      </c>
      <c r="F30" s="71"/>
      <c r="G30" s="75"/>
      <c r="H30" s="75"/>
      <c r="I30" s="70"/>
      <c r="J30" s="70"/>
      <c r="K30" s="70"/>
      <c r="L30" s="71">
        <v>25000</v>
      </c>
    </row>
    <row r="31" spans="1:12" ht="22.5">
      <c r="A31" s="70"/>
      <c r="B31" s="70">
        <v>80146</v>
      </c>
      <c r="C31" s="70"/>
      <c r="D31" s="70" t="s">
        <v>123</v>
      </c>
      <c r="E31" s="73">
        <v>4200</v>
      </c>
      <c r="F31" s="71">
        <v>4200</v>
      </c>
      <c r="G31" s="70"/>
      <c r="H31" s="70"/>
      <c r="I31" s="70"/>
      <c r="J31" s="70"/>
      <c r="K31" s="70"/>
      <c r="L31" s="70"/>
    </row>
    <row r="32" spans="1:12" ht="12.75">
      <c r="A32" s="70"/>
      <c r="B32" s="70"/>
      <c r="C32" s="70">
        <v>4300</v>
      </c>
      <c r="D32" s="70" t="s">
        <v>104</v>
      </c>
      <c r="E32" s="71">
        <v>3500</v>
      </c>
      <c r="F32" s="71">
        <v>3500</v>
      </c>
      <c r="G32" s="70"/>
      <c r="H32" s="70"/>
      <c r="I32" s="70"/>
      <c r="J32" s="70"/>
      <c r="K32" s="70"/>
      <c r="L32" s="70"/>
    </row>
    <row r="33" spans="1:12" ht="12.75">
      <c r="A33" s="70"/>
      <c r="B33" s="70"/>
      <c r="C33" s="70">
        <v>4410</v>
      </c>
      <c r="D33" s="76" t="s">
        <v>122</v>
      </c>
      <c r="E33" s="71">
        <v>700</v>
      </c>
      <c r="F33" s="71">
        <v>700</v>
      </c>
      <c r="G33" s="70"/>
      <c r="H33" s="70"/>
      <c r="I33" s="70"/>
      <c r="J33" s="70"/>
      <c r="K33" s="70"/>
      <c r="L33" s="70"/>
    </row>
    <row r="34" spans="1:12" ht="12.75">
      <c r="A34" s="70"/>
      <c r="B34" s="70">
        <v>80195</v>
      </c>
      <c r="C34" s="70"/>
      <c r="D34" s="70" t="s">
        <v>14</v>
      </c>
      <c r="E34" s="73">
        <v>5180</v>
      </c>
      <c r="F34" s="71">
        <v>5180</v>
      </c>
      <c r="G34" s="71" t="s">
        <v>19</v>
      </c>
      <c r="H34" s="71" t="s">
        <v>19</v>
      </c>
      <c r="I34" s="70"/>
      <c r="J34" s="70"/>
      <c r="K34" s="70"/>
      <c r="L34" s="70"/>
    </row>
    <row r="35" spans="1:12" ht="22.5">
      <c r="A35" s="70"/>
      <c r="B35" s="70"/>
      <c r="C35" s="70">
        <v>4440</v>
      </c>
      <c r="D35" s="70" t="s">
        <v>111</v>
      </c>
      <c r="E35" s="71">
        <v>5180</v>
      </c>
      <c r="F35" s="71">
        <v>5180</v>
      </c>
      <c r="G35" s="70"/>
      <c r="H35" s="70"/>
      <c r="I35" s="70"/>
      <c r="J35" s="70"/>
      <c r="K35" s="70"/>
      <c r="L35" s="70"/>
    </row>
    <row r="36" spans="1:12" ht="12.75">
      <c r="A36" s="77">
        <v>854</v>
      </c>
      <c r="B36" s="77"/>
      <c r="C36" s="77"/>
      <c r="D36" s="78" t="s">
        <v>124</v>
      </c>
      <c r="E36" s="79">
        <v>3500</v>
      </c>
      <c r="F36" s="80">
        <v>3500</v>
      </c>
      <c r="G36" s="78"/>
      <c r="H36" s="78"/>
      <c r="I36" s="81"/>
      <c r="J36" s="82"/>
      <c r="K36" s="82"/>
      <c r="L36" s="82"/>
    </row>
    <row r="37" spans="1:12" ht="12.75">
      <c r="A37" s="70"/>
      <c r="B37" s="70">
        <v>85415</v>
      </c>
      <c r="C37" s="70"/>
      <c r="D37" s="70" t="s">
        <v>125</v>
      </c>
      <c r="E37" s="73">
        <v>3500</v>
      </c>
      <c r="F37" s="71">
        <v>3500</v>
      </c>
      <c r="G37" s="70"/>
      <c r="H37" s="70"/>
      <c r="I37" s="74"/>
      <c r="J37" s="70"/>
      <c r="K37" s="70"/>
      <c r="L37" s="70"/>
    </row>
    <row r="38" spans="1:12" ht="12.75">
      <c r="A38" s="70"/>
      <c r="B38" s="70"/>
      <c r="C38" s="70">
        <v>3240</v>
      </c>
      <c r="D38" s="70" t="s">
        <v>126</v>
      </c>
      <c r="E38" s="71">
        <v>3500</v>
      </c>
      <c r="F38" s="71">
        <v>3500</v>
      </c>
      <c r="G38" s="70"/>
      <c r="H38" s="70"/>
      <c r="I38" s="74"/>
      <c r="J38" s="70"/>
      <c r="K38" s="70"/>
      <c r="L38" s="70"/>
    </row>
    <row r="39" spans="1:12" ht="12.75">
      <c r="A39" s="101" t="s">
        <v>127</v>
      </c>
      <c r="B39" s="101"/>
      <c r="C39" s="101"/>
      <c r="D39" s="101"/>
      <c r="E39" s="67">
        <f>E8+E36</f>
        <v>787940</v>
      </c>
      <c r="F39" s="67">
        <f>F36+F8</f>
        <v>762940</v>
      </c>
      <c r="G39" s="93" t="s">
        <v>137</v>
      </c>
      <c r="H39" s="67">
        <v>104410</v>
      </c>
      <c r="I39" s="67"/>
      <c r="J39" s="83"/>
      <c r="K39" s="83"/>
      <c r="L39" s="67">
        <v>25000</v>
      </c>
    </row>
    <row r="40" spans="1:12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ht="12.75">
      <c r="A41" s="85" t="s">
        <v>128</v>
      </c>
      <c r="B41" s="84"/>
      <c r="C41" s="84"/>
      <c r="D41" s="84"/>
      <c r="E41" s="84"/>
      <c r="F41" s="84"/>
      <c r="G41" s="84"/>
      <c r="H41" s="84"/>
      <c r="I41" s="84"/>
      <c r="J41" s="86"/>
      <c r="K41" s="86"/>
      <c r="L41" s="86"/>
    </row>
    <row r="42" spans="1:12" ht="12.75">
      <c r="A42" s="84"/>
      <c r="B42" s="84"/>
      <c r="C42" s="84"/>
      <c r="D42" s="84"/>
      <c r="E42" s="84"/>
      <c r="F42" s="84"/>
      <c r="G42" s="84"/>
      <c r="H42" s="84"/>
      <c r="I42" s="84"/>
      <c r="J42" s="86"/>
      <c r="K42" s="86"/>
      <c r="L42" s="86"/>
    </row>
    <row r="43" spans="1:12" ht="12.75">
      <c r="A43" s="84"/>
      <c r="B43" s="84"/>
      <c r="C43" s="84"/>
      <c r="D43" s="84"/>
      <c r="E43" s="84"/>
      <c r="F43" s="84"/>
      <c r="G43" s="84"/>
      <c r="H43" s="84"/>
      <c r="I43" s="84"/>
      <c r="J43" s="86"/>
      <c r="K43" s="86"/>
      <c r="L43" s="86"/>
    </row>
    <row r="44" spans="1:12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7" spans="10:12" ht="12.75">
      <c r="J47" s="88" t="s">
        <v>133</v>
      </c>
      <c r="K47" s="88"/>
      <c r="L47" s="88"/>
    </row>
    <row r="48" spans="10:12" ht="12.75">
      <c r="J48" s="88"/>
      <c r="K48" s="88"/>
      <c r="L48" s="88"/>
    </row>
    <row r="49" spans="10:12" ht="12.75">
      <c r="J49" s="88" t="s">
        <v>135</v>
      </c>
      <c r="K49" s="88"/>
      <c r="L49" s="88"/>
    </row>
  </sheetData>
  <sheetProtection/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39:D39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>&amp;R&amp;"Times New Roman,Pogrubiona"Załącznik Nr 4
do Zarządzenia  Nr 06/2008
Wójta Gminy  Dzierzążnia
z dnia 25 marca 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2008-03-25T11:18:17Z</cp:lastPrinted>
  <dcterms:created xsi:type="dcterms:W3CDTF">2007-11-20T11:44:43Z</dcterms:created>
  <dcterms:modified xsi:type="dcterms:W3CDTF">2008-03-27T11:43:46Z</dcterms:modified>
  <cp:category/>
  <cp:version/>
  <cp:contentType/>
  <cp:contentStatus/>
</cp:coreProperties>
</file>