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<sst xmlns="http://schemas.openxmlformats.org/spreadsheetml/2006/main" count="190" uniqueCount="131">
  <si>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</si>
  <si>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</si>
  <si>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</si>
  <si>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</si>
  <si>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</si>
  <si>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</si>
  <si>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</si>
  <si>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</si>
  <si>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</si>
  <si>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</si>
  <si>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</si>
  <si>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</si>
  <si>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</si>
  <si>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</si>
  <si>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</si>
  <si>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</si>
  <si>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</si>
  <si>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</si>
  <si>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</si>
  <si>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</si>
  <si>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</si>
  <si>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</si>
  <si>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</si>
  <si>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</si>
  <si>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</si>
  <si>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</si>
  <si>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</si>
  <si>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</si>
  <si>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</si>
  <si>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</si>
  <si>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</si>
  <si>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</si>
  <si>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</si>
  <si>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</si>
  <si>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</si>
  <si>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</si>
  <si>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</si>
  <si>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</si>
  <si>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</si>
  <si>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</si>
  <si>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</si>
  <si>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</si>
  <si>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</si>
  <si>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</si>
  <si>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</si>
  <si>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</si>
  <si>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</si>
  <si>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</si>
  <si>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</si>
  <si>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</si>
  <si>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</si>
  <si>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</si>
  <si>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</si>
  <si>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</si>
  <si>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</si>
  <si>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</si>
  <si>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</si>
  <si>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</si>
  <si>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</si>
  <si>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</si>
  <si>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</si>
  <si>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</si>
  <si>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</si>
  <si>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</si>
  <si>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</si>
  <si>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</si>
  <si>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</si>
  <si>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</si>
  <si>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</si>
  <si>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</si>
  <si>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</si>
  <si>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</si>
  <si>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</si>
  <si>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</si>
  <si>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</si>
  <si>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</si>
  <si>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</si>
  <si>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</si>
  <si>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</si>
  <si>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</si>
  <si>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</si>
  <si>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</si>
  <si>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</si>
  <si>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</si>
  <si>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</si>
  <si>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</si>
  <si>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</si>
  <si>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</si>
  <si>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</si>
  <si>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</si>
  <si>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</si>
  <si>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</si>
  <si>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</si>
  <si>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</si>
  <si>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</si>
  <si>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</si>
  <si>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</si>
  <si>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</si>
  <si>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</si>
  <si>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</si>
  <si>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</si>
  <si>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materiałów i wyposażenia</t>
  </si>
  <si>
    <t>Zakup usług remontowych</t>
  </si>
  <si>
    <t>Zakup usług pozostałych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</si>
  <si>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</si>
  <si>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</si>
  <si>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</si>
  <si>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</si>
  <si>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</si>
  <si>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</si>
  <si>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</si>
  <si>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</si>
  <si>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Wynagrodzenia bezosobowe</t>
  </si>
  <si>
    <t>Zakup akcesoriów komputerowych w tym programów i licencji</t>
  </si>
  <si>
    <t>Zakup materiałów papierniczych  do sprzętu drukarskiego i urządzeń kserograficznych</t>
  </si>
  <si>
    <t>Domy pomocy społecznej</t>
  </si>
  <si>
    <t>Świadczenia rodzinne, zaliczka alimentacyjna oraz składki na ubezpieczenia emerytalne i rentowe z ubezpieczenia społecznego</t>
  </si>
  <si>
    <t>Świadczenia społeczne</t>
  </si>
  <si>
    <t xml:space="preserve">Składki na ubezpieczenie zdrowotne   </t>
  </si>
  <si>
    <t>Usługi opiekuńcze i specjalistyczne usługi opiekuńcze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</si>
  <si>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</si>
  <si>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</si>
  <si>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</si>
  <si>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</si>
  <si>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</si>
  <si>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</si>
  <si>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Odpisy na zakładowy fundusz swiadczeń socjalnych</t>
  </si>
  <si>
    <t xml:space="preserve">         Wójt Gminy</t>
  </si>
  <si>
    <t>mgr inż. Mirosław Opolski</t>
  </si>
  <si>
    <t>Zakup usług zdrowotnych</t>
  </si>
  <si>
    <r>
      <t xml:space="preserve">            </t>
    </r>
    <r>
      <rPr>
        <b/>
        <sz val="12"/>
        <rFont val="Arial CE"/>
        <family val="0"/>
      </rPr>
      <t xml:space="preserve">   Zmiany w układzie wykonawczym wydatków budżetowych realizowanych przez jednostki     budżetowe w 2008 roku - Gminny Ośrodek Pomocy Społecznej w Dzierzążni  </t>
    </r>
    <r>
      <rPr>
        <b/>
        <sz val="14"/>
        <rFont val="Arial CE"/>
        <family val="0"/>
      </rPr>
      <t xml:space="preserve">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</si>
</sst>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15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b/>
      <sz val="12"/>
      <name val="Arial CE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3" fontId="6" fillId="0" borderId="5" xfId="15" applyFont="1" applyFill="1" applyBorder="1" applyAlignment="1" applyProtection="1">
      <alignment vertical="center"/>
      <protection/>
    </xf>
    <xf numFmtId="0" fontId="6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3" fontId="5" fillId="0" borderId="5" xfId="15" applyFont="1" applyFill="1" applyBorder="1" applyAlignment="1" applyProtection="1">
      <alignment vertical="center"/>
      <protection/>
    </xf>
    <xf numFmtId="0" fontId="5" fillId="0" borderId="7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43" fontId="5" fillId="0" borderId="7" xfId="15" applyFont="1" applyFill="1" applyBorder="1" applyAlignment="1" applyProtection="1">
      <alignment horizontal="right" vertical="center"/>
      <protection/>
    </xf>
    <xf numFmtId="49" fontId="5" fillId="0" borderId="5" xfId="0" applyNumberFormat="1" applyFont="1" applyBorder="1" applyAlignment="1">
      <alignment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6" fillId="0" borderId="5" xfId="15" applyFont="1" applyFill="1" applyBorder="1" applyAlignment="1" applyProtection="1">
      <alignment/>
      <protection/>
    </xf>
    <xf numFmtId="43" fontId="6" fillId="0" borderId="7" xfId="15" applyFont="1" applyFill="1" applyBorder="1" applyAlignment="1" applyProtection="1">
      <alignment horizontal="right"/>
      <protection/>
    </xf>
    <xf numFmtId="0" fontId="5" fillId="0" borderId="4" xfId="0" applyFont="1" applyBorder="1" applyAlignment="1">
      <alignment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3" fontId="5" fillId="0" borderId="4" xfId="15" applyFont="1" applyFill="1" applyBorder="1" applyAlignment="1" applyProtection="1">
      <alignment/>
      <protection/>
    </xf>
    <xf numFmtId="43" fontId="5" fillId="0" borderId="4" xfId="15" applyFont="1" applyFill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3" fontId="5" fillId="0" borderId="1" xfId="15" applyFont="1" applyFill="1" applyBorder="1" applyAlignment="1" applyProtection="1">
      <alignment/>
      <protection/>
    </xf>
    <xf numFmtId="43" fontId="5" fillId="0" borderId="8" xfId="15" applyFont="1" applyFill="1" applyBorder="1" applyAlignment="1" applyProtection="1">
      <alignment horizontal="left"/>
      <protection/>
    </xf>
    <xf numFmtId="43" fontId="6" fillId="0" borderId="4" xfId="15" applyFont="1" applyFill="1" applyBorder="1" applyAlignment="1" applyProtection="1">
      <alignment/>
      <protection/>
    </xf>
    <xf numFmtId="43" fontId="6" fillId="0" borderId="4" xfId="15" applyFont="1" applyFill="1" applyBorder="1" applyAlignment="1" applyProtection="1">
      <alignment horizontal="right"/>
      <protection/>
    </xf>
    <xf numFmtId="43" fontId="5" fillId="0" borderId="8" xfId="15" applyFont="1" applyFill="1" applyBorder="1" applyAlignment="1" applyProtection="1">
      <alignment horizontal="right"/>
      <protection/>
    </xf>
    <xf numFmtId="0" fontId="5" fillId="0" borderId="4" xfId="0" applyFont="1" applyBorder="1" applyAlignment="1">
      <alignment vertical="center" wrapText="1"/>
    </xf>
    <xf numFmtId="43" fontId="5" fillId="0" borderId="9" xfId="15" applyFont="1" applyFill="1" applyBorder="1" applyAlignment="1" applyProtection="1">
      <alignment horizontal="right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3" fontId="6" fillId="0" borderId="9" xfId="15" applyFont="1" applyFill="1" applyBorder="1" applyAlignment="1" applyProtection="1">
      <alignment horizontal="right"/>
      <protection/>
    </xf>
    <xf numFmtId="0" fontId="5" fillId="0" borderId="11" xfId="0" applyFont="1" applyBorder="1" applyAlignment="1">
      <alignment vertical="center" wrapText="1"/>
    </xf>
    <xf numFmtId="43" fontId="6" fillId="0" borderId="1" xfId="15" applyFont="1" applyFill="1" applyBorder="1" applyAlignment="1" applyProtection="1">
      <alignment/>
      <protection/>
    </xf>
    <xf numFmtId="43" fontId="6" fillId="0" borderId="8" xfId="15" applyFont="1" applyFill="1" applyBorder="1" applyAlignment="1" applyProtection="1">
      <alignment horizontal="right"/>
      <protection/>
    </xf>
    <xf numFmtId="49" fontId="5" fillId="0" borderId="3" xfId="0" applyNumberFormat="1" applyFont="1" applyBorder="1" applyAlignment="1">
      <alignment vertical="center"/>
    </xf>
    <xf numFmtId="43" fontId="6" fillId="0" borderId="12" xfId="15" applyFont="1" applyFill="1" applyBorder="1" applyAlignment="1" applyProtection="1">
      <alignment/>
      <protection/>
    </xf>
    <xf numFmtId="43" fontId="6" fillId="0" borderId="13" xfId="15" applyFont="1" applyFill="1" applyBorder="1" applyAlignment="1" applyProtection="1">
      <alignment horizontal="right"/>
      <protection/>
    </xf>
    <xf numFmtId="43" fontId="5" fillId="0" borderId="12" xfId="15" applyFont="1" applyFill="1" applyBorder="1" applyAlignment="1" applyProtection="1">
      <alignment/>
      <protection/>
    </xf>
    <xf numFmtId="43" fontId="5" fillId="0" borderId="14" xfId="15" applyFont="1" applyFill="1" applyBorder="1" applyAlignment="1" applyProtection="1">
      <alignment/>
      <protection/>
    </xf>
    <xf numFmtId="43" fontId="5" fillId="0" borderId="15" xfId="15" applyFont="1" applyFill="1" applyBorder="1" applyAlignment="1" applyProtection="1">
      <alignment horizontal="right"/>
      <protection/>
    </xf>
    <xf numFmtId="43" fontId="5" fillId="0" borderId="3" xfId="15" applyFont="1" applyFill="1" applyBorder="1" applyAlignment="1" applyProtection="1">
      <alignment horizontal="right"/>
      <protection/>
    </xf>
    <xf numFmtId="43" fontId="5" fillId="0" borderId="3" xfId="15" applyFont="1" applyFill="1" applyBorder="1" applyAlignment="1" applyProtection="1">
      <alignment/>
      <protection/>
    </xf>
    <xf numFmtId="43" fontId="6" fillId="0" borderId="11" xfId="15" applyFont="1" applyFill="1" applyBorder="1" applyAlignment="1" applyProtection="1">
      <alignment/>
      <protection/>
    </xf>
    <xf numFmtId="43" fontId="6" fillId="0" borderId="9" xfId="15" applyFont="1" applyFill="1" applyBorder="1" applyAlignment="1" applyProtection="1">
      <alignment/>
      <protection/>
    </xf>
    <xf numFmtId="0" fontId="1" fillId="0" borderId="0" xfId="0" applyAlignment="1">
      <alignment vertical="center"/>
    </xf>
    <xf numFmtId="2" fontId="1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10" fillId="0" borderId="4" xfId="15" applyFont="1" applyFill="1" applyBorder="1" applyAlignment="1" applyProtection="1">
      <alignment horizontal="right" vertical="center" wrapText="1"/>
      <protection/>
    </xf>
    <xf numFmtId="0" fontId="10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43" fontId="8" fillId="0" borderId="16" xfId="15" applyFont="1" applyFill="1" applyBorder="1" applyAlignment="1" applyProtection="1">
      <alignment horizontal="right" vertical="top" wrapText="1"/>
      <protection/>
    </xf>
    <xf numFmtId="0" fontId="10" fillId="0" borderId="16" xfId="0" applyFont="1" applyBorder="1" applyAlignment="1">
      <alignment vertical="top" wrapText="1"/>
    </xf>
    <xf numFmtId="43" fontId="10" fillId="0" borderId="16" xfId="15" applyFont="1" applyFill="1" applyBorder="1" applyAlignment="1" applyProtection="1">
      <alignment horizontal="right" vertical="top" wrapText="1"/>
      <protection/>
    </xf>
    <xf numFmtId="2" fontId="8" fillId="0" borderId="16" xfId="0" applyNumberFormat="1" applyFont="1" applyBorder="1" applyAlignment="1">
      <alignment vertical="top" wrapText="1"/>
    </xf>
    <xf numFmtId="2" fontId="10" fillId="0" borderId="16" xfId="0" applyNumberFormat="1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2" fillId="0" borderId="4" xfId="15" applyFont="1" applyFill="1" applyBorder="1" applyAlignment="1" applyProtection="1">
      <alignment horizontal="right" vertical="center" wrapText="1"/>
      <protection/>
    </xf>
    <xf numFmtId="49" fontId="8" fillId="0" borderId="3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3" fontId="8" fillId="0" borderId="16" xfId="15" applyFont="1" applyBorder="1" applyAlignment="1">
      <alignment vertical="top" wrapText="1"/>
    </xf>
    <xf numFmtId="43" fontId="8" fillId="0" borderId="16" xfId="15" applyFont="1" applyBorder="1" applyAlignment="1">
      <alignment horizontal="right" vertical="top" wrapText="1"/>
    </xf>
    <xf numFmtId="43" fontId="10" fillId="0" borderId="16" xfId="15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74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92" t="s">
        <v>0</v>
      </c>
      <c r="C1" s="92"/>
      <c r="D1" s="92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93" t="s">
        <v>2</v>
      </c>
      <c r="B4" s="94" t="s">
        <v>3</v>
      </c>
      <c r="C4" s="93" t="s">
        <v>4</v>
      </c>
      <c r="D4" s="93" t="s">
        <v>5</v>
      </c>
      <c r="E4" s="89" t="s">
        <v>6</v>
      </c>
      <c r="F4" s="89"/>
      <c r="G4" s="89"/>
    </row>
    <row r="5" spans="1:7" ht="12.75">
      <c r="A5" s="93"/>
      <c r="B5" s="94"/>
      <c r="C5" s="93"/>
      <c r="D5" s="93"/>
      <c r="E5" s="90" t="s">
        <v>7</v>
      </c>
      <c r="F5" s="89" t="s">
        <v>8</v>
      </c>
      <c r="G5" s="89"/>
    </row>
    <row r="6" spans="1:7" ht="12.75">
      <c r="A6" s="3"/>
      <c r="B6" s="4"/>
      <c r="C6" s="5"/>
      <c r="D6" s="5"/>
      <c r="E6" s="90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91" t="s">
        <v>87</v>
      </c>
      <c r="B78" s="91"/>
      <c r="C78" s="91"/>
      <c r="D78" s="91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63" t="s">
        <v>19</v>
      </c>
      <c r="F81" s="64" t="s">
        <v>89</v>
      </c>
      <c r="G81" s="64"/>
    </row>
    <row r="82" spans="1:7" ht="12.75">
      <c r="A82" s="1"/>
      <c r="B82" s="1"/>
      <c r="C82" s="1"/>
      <c r="D82" s="1"/>
      <c r="E82" s="1"/>
      <c r="F82" s="64"/>
      <c r="G82" s="64"/>
    </row>
    <row r="83" spans="1:7" ht="12.75">
      <c r="A83" s="1"/>
      <c r="B83" s="1"/>
      <c r="C83" s="1"/>
      <c r="D83" s="1"/>
      <c r="E83" s="63" t="s">
        <v>19</v>
      </c>
      <c r="F83" s="64" t="s">
        <v>90</v>
      </c>
      <c r="G83" s="64"/>
    </row>
    <row r="84" spans="1:7" ht="12.75">
      <c r="A84" s="1"/>
      <c r="B84" s="1"/>
      <c r="C84" s="1"/>
      <c r="D84" s="1"/>
      <c r="E84" s="1"/>
      <c r="F84" s="64"/>
      <c r="G84" s="64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78:D7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H9" sqref="H9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6.8515625" style="0" customWidth="1"/>
    <col min="4" max="4" width="25.00390625" style="0" customWidth="1"/>
    <col min="5" max="5" width="13.7109375" style="0" customWidth="1"/>
    <col min="6" max="6" width="15.14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49.5" customHeight="1">
      <c r="A1" s="96" t="s">
        <v>130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8">
      <c r="A2" s="65"/>
      <c r="B2" s="65"/>
      <c r="C2" s="65"/>
      <c r="D2" s="84"/>
      <c r="E2" s="65"/>
      <c r="F2" s="65"/>
      <c r="G2" s="65"/>
      <c r="H2" s="59"/>
      <c r="I2" s="59"/>
      <c r="J2" s="59"/>
      <c r="K2" s="59"/>
      <c r="L2" s="59"/>
    </row>
    <row r="3" spans="1:12" ht="12.75">
      <c r="A3" s="66"/>
      <c r="B3" s="66"/>
      <c r="C3" s="66"/>
      <c r="D3" s="66"/>
      <c r="E3" s="66"/>
      <c r="F3" s="66"/>
      <c r="G3" s="59"/>
      <c r="H3" s="67"/>
      <c r="I3" s="67"/>
      <c r="J3" s="67"/>
      <c r="K3" s="67"/>
      <c r="L3" s="68" t="s">
        <v>91</v>
      </c>
    </row>
    <row r="4" spans="1:12" ht="12.75">
      <c r="A4" s="97" t="s">
        <v>2</v>
      </c>
      <c r="B4" s="97" t="s">
        <v>92</v>
      </c>
      <c r="C4" s="97" t="s">
        <v>93</v>
      </c>
      <c r="D4" s="97" t="s">
        <v>94</v>
      </c>
      <c r="E4" s="97" t="s">
        <v>122</v>
      </c>
      <c r="F4" s="97" t="s">
        <v>95</v>
      </c>
      <c r="G4" s="97"/>
      <c r="H4" s="97"/>
      <c r="I4" s="97"/>
      <c r="J4" s="97"/>
      <c r="K4" s="97"/>
      <c r="L4" s="97"/>
    </row>
    <row r="5" spans="1:12" ht="12.75">
      <c r="A5" s="97"/>
      <c r="B5" s="97"/>
      <c r="C5" s="97"/>
      <c r="D5" s="97"/>
      <c r="E5" s="97"/>
      <c r="F5" s="97" t="s">
        <v>96</v>
      </c>
      <c r="G5" s="97" t="s">
        <v>97</v>
      </c>
      <c r="H5" s="97"/>
      <c r="I5" s="97"/>
      <c r="J5" s="97"/>
      <c r="K5" s="97"/>
      <c r="L5" s="97" t="s">
        <v>98</v>
      </c>
    </row>
    <row r="6" spans="1:14" ht="56.25">
      <c r="A6" s="97"/>
      <c r="B6" s="97"/>
      <c r="C6" s="97"/>
      <c r="D6" s="97"/>
      <c r="E6" s="97"/>
      <c r="F6" s="97"/>
      <c r="G6" s="70" t="s">
        <v>123</v>
      </c>
      <c r="H6" s="70" t="s">
        <v>124</v>
      </c>
      <c r="I6" s="70" t="s">
        <v>99</v>
      </c>
      <c r="J6" s="70" t="s">
        <v>100</v>
      </c>
      <c r="K6" s="70" t="s">
        <v>125</v>
      </c>
      <c r="L6" s="97"/>
      <c r="N6" s="88"/>
    </row>
    <row r="7" spans="1:12" ht="12.75">
      <c r="A7" s="71">
        <v>1</v>
      </c>
      <c r="B7" s="71">
        <v>2</v>
      </c>
      <c r="C7" s="71">
        <v>3</v>
      </c>
      <c r="D7" s="71">
        <v>4</v>
      </c>
      <c r="E7" s="83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ht="12.75">
      <c r="A8" s="74">
        <v>852</v>
      </c>
      <c r="B8" s="74" t="s">
        <v>19</v>
      </c>
      <c r="C8" s="72"/>
      <c r="D8" s="74" t="s">
        <v>78</v>
      </c>
      <c r="E8" s="75">
        <f>SUM(E11,E9,E26,E28,E30,E45,E55)</f>
        <v>1503900</v>
      </c>
      <c r="F8" s="87">
        <v>1500400</v>
      </c>
      <c r="G8" s="75">
        <v>218050</v>
      </c>
      <c r="H8" s="75">
        <f>SUM(H11,H30,H45)</f>
        <v>44040</v>
      </c>
      <c r="I8" s="77"/>
      <c r="J8" s="72"/>
      <c r="K8" s="72"/>
      <c r="L8" s="72"/>
    </row>
    <row r="9" spans="1:12" ht="12.75">
      <c r="A9" s="72"/>
      <c r="B9" s="72">
        <v>85202</v>
      </c>
      <c r="C9" s="72"/>
      <c r="D9" s="72" t="s">
        <v>115</v>
      </c>
      <c r="E9" s="87">
        <v>8000</v>
      </c>
      <c r="F9" s="87">
        <v>8000</v>
      </c>
      <c r="G9" s="73"/>
      <c r="H9" s="73"/>
      <c r="I9" s="72"/>
      <c r="J9" s="72"/>
      <c r="K9" s="72"/>
      <c r="L9" s="72"/>
    </row>
    <row r="10" spans="1:12" ht="12.75">
      <c r="A10" s="72"/>
      <c r="B10" s="72"/>
      <c r="C10" s="72">
        <v>4300</v>
      </c>
      <c r="D10" s="72" t="s">
        <v>103</v>
      </c>
      <c r="E10" s="73">
        <v>8000</v>
      </c>
      <c r="F10" s="73">
        <v>8000</v>
      </c>
      <c r="G10" s="73"/>
      <c r="H10" s="73"/>
      <c r="I10" s="72"/>
      <c r="J10" s="72"/>
      <c r="K10" s="72"/>
      <c r="L10" s="72"/>
    </row>
    <row r="11" spans="1:12" ht="56.25">
      <c r="A11" s="72"/>
      <c r="B11" s="72">
        <v>85212</v>
      </c>
      <c r="C11" s="72"/>
      <c r="D11" s="72" t="s">
        <v>116</v>
      </c>
      <c r="E11" s="75">
        <v>1010000</v>
      </c>
      <c r="F11" s="87">
        <v>1010000</v>
      </c>
      <c r="G11" s="87">
        <v>18650</v>
      </c>
      <c r="H11" s="87">
        <v>3790</v>
      </c>
      <c r="I11" s="77"/>
      <c r="J11" s="72"/>
      <c r="K11" s="72"/>
      <c r="L11" s="72"/>
    </row>
    <row r="12" spans="1:12" ht="12.75">
      <c r="A12" s="72"/>
      <c r="B12" s="72"/>
      <c r="C12" s="72">
        <v>3110</v>
      </c>
      <c r="D12" s="72" t="s">
        <v>117</v>
      </c>
      <c r="E12" s="73">
        <v>974614</v>
      </c>
      <c r="F12" s="73">
        <v>974614</v>
      </c>
      <c r="G12" s="73"/>
      <c r="H12" s="73"/>
      <c r="I12" s="76"/>
      <c r="J12" s="72"/>
      <c r="K12" s="72"/>
      <c r="L12" s="72"/>
    </row>
    <row r="13" spans="1:12" ht="22.5">
      <c r="A13" s="72"/>
      <c r="B13" s="72"/>
      <c r="C13" s="72">
        <v>4010</v>
      </c>
      <c r="D13" s="72" t="s">
        <v>104</v>
      </c>
      <c r="E13" s="73">
        <v>17300</v>
      </c>
      <c r="F13" s="73">
        <v>17300</v>
      </c>
      <c r="G13" s="73">
        <v>17300</v>
      </c>
      <c r="H13" s="73"/>
      <c r="I13" s="76"/>
      <c r="J13" s="72"/>
      <c r="K13" s="72"/>
      <c r="L13" s="72"/>
    </row>
    <row r="14" spans="1:12" ht="22.5">
      <c r="A14" s="72"/>
      <c r="B14" s="72"/>
      <c r="C14" s="72">
        <v>4040</v>
      </c>
      <c r="D14" s="72" t="s">
        <v>105</v>
      </c>
      <c r="E14" s="73">
        <v>1350</v>
      </c>
      <c r="F14" s="73">
        <v>1350</v>
      </c>
      <c r="G14" s="73">
        <v>1350</v>
      </c>
      <c r="H14" s="73"/>
      <c r="I14" s="76"/>
      <c r="J14" s="72"/>
      <c r="K14" s="72"/>
      <c r="L14" s="72"/>
    </row>
    <row r="15" spans="1:12" ht="22.5">
      <c r="A15" s="72"/>
      <c r="B15" s="72"/>
      <c r="C15" s="72">
        <v>4110</v>
      </c>
      <c r="D15" s="72" t="s">
        <v>106</v>
      </c>
      <c r="E15" s="73">
        <v>9000</v>
      </c>
      <c r="F15" s="73">
        <v>9000</v>
      </c>
      <c r="G15" s="72"/>
      <c r="H15" s="73">
        <v>3340</v>
      </c>
      <c r="I15" s="76"/>
      <c r="J15" s="72"/>
      <c r="K15" s="72"/>
      <c r="L15" s="72"/>
    </row>
    <row r="16" spans="1:12" ht="12.75">
      <c r="A16" s="72"/>
      <c r="B16" s="72"/>
      <c r="C16" s="72">
        <v>4120</v>
      </c>
      <c r="D16" s="72" t="s">
        <v>107</v>
      </c>
      <c r="E16" s="73">
        <v>450</v>
      </c>
      <c r="F16" s="73">
        <v>450</v>
      </c>
      <c r="G16" s="72"/>
      <c r="H16" s="73">
        <v>450</v>
      </c>
      <c r="I16" s="76"/>
      <c r="J16" s="72"/>
      <c r="K16" s="72"/>
      <c r="L16" s="72"/>
    </row>
    <row r="17" spans="1:12" ht="12.75">
      <c r="A17" s="72"/>
      <c r="B17" s="72"/>
      <c r="C17" s="72">
        <v>4210</v>
      </c>
      <c r="D17" s="72" t="s">
        <v>101</v>
      </c>
      <c r="E17" s="73">
        <v>1936</v>
      </c>
      <c r="F17" s="73">
        <v>1936</v>
      </c>
      <c r="G17" s="72"/>
      <c r="H17" s="73"/>
      <c r="I17" s="76"/>
      <c r="J17" s="72"/>
      <c r="K17" s="72"/>
      <c r="L17" s="72"/>
    </row>
    <row r="18" spans="1:12" ht="12.75">
      <c r="A18" s="72"/>
      <c r="B18" s="72"/>
      <c r="C18" s="72">
        <v>4270</v>
      </c>
      <c r="D18" s="72" t="s">
        <v>102</v>
      </c>
      <c r="E18" s="73">
        <v>500</v>
      </c>
      <c r="F18" s="73">
        <v>500</v>
      </c>
      <c r="G18" s="72"/>
      <c r="H18" s="72"/>
      <c r="I18" s="76"/>
      <c r="J18" s="72"/>
      <c r="K18" s="72"/>
      <c r="L18" s="72"/>
    </row>
    <row r="19" spans="1:12" ht="12.75">
      <c r="A19" s="72"/>
      <c r="B19" s="72"/>
      <c r="C19" s="72">
        <v>4280</v>
      </c>
      <c r="D19" s="72" t="s">
        <v>129</v>
      </c>
      <c r="E19" s="73">
        <v>300</v>
      </c>
      <c r="F19" s="73">
        <v>300</v>
      </c>
      <c r="G19" s="72"/>
      <c r="H19" s="72"/>
      <c r="I19" s="76"/>
      <c r="J19" s="72"/>
      <c r="K19" s="72"/>
      <c r="L19" s="72"/>
    </row>
    <row r="20" spans="1:12" ht="12.75">
      <c r="A20" s="72"/>
      <c r="B20" s="72"/>
      <c r="C20" s="72">
        <v>4300</v>
      </c>
      <c r="D20" s="72" t="s">
        <v>103</v>
      </c>
      <c r="E20" s="73">
        <v>700</v>
      </c>
      <c r="F20" s="73">
        <v>700</v>
      </c>
      <c r="G20" s="72"/>
      <c r="H20" s="72"/>
      <c r="I20" s="76"/>
      <c r="J20" s="72"/>
      <c r="K20" s="72"/>
      <c r="L20" s="72"/>
    </row>
    <row r="21" spans="1:12" ht="12.75">
      <c r="A21" s="72"/>
      <c r="B21" s="72"/>
      <c r="C21" s="72">
        <v>4410</v>
      </c>
      <c r="D21" s="72" t="s">
        <v>108</v>
      </c>
      <c r="E21" s="73">
        <v>200</v>
      </c>
      <c r="F21" s="73">
        <v>200</v>
      </c>
      <c r="G21" s="72"/>
      <c r="H21" s="72"/>
      <c r="I21" s="76"/>
      <c r="J21" s="72"/>
      <c r="K21" s="72"/>
      <c r="L21" s="72"/>
    </row>
    <row r="22" spans="1:12" ht="22.5">
      <c r="A22" s="72"/>
      <c r="B22" s="72"/>
      <c r="C22" s="72">
        <v>4440</v>
      </c>
      <c r="D22" s="72" t="s">
        <v>109</v>
      </c>
      <c r="E22" s="73">
        <v>850</v>
      </c>
      <c r="F22" s="73">
        <v>850</v>
      </c>
      <c r="G22" s="72"/>
      <c r="H22" s="72"/>
      <c r="I22" s="76"/>
      <c r="J22" s="72"/>
      <c r="K22" s="72"/>
      <c r="L22" s="72"/>
    </row>
    <row r="23" spans="1:12" ht="33.75">
      <c r="A23" s="72"/>
      <c r="B23" s="72"/>
      <c r="C23" s="72">
        <v>4700</v>
      </c>
      <c r="D23" s="72" t="s">
        <v>110</v>
      </c>
      <c r="E23" s="73">
        <v>800</v>
      </c>
      <c r="F23" s="73">
        <v>800</v>
      </c>
      <c r="G23" s="72"/>
      <c r="H23" s="72"/>
      <c r="I23" s="76"/>
      <c r="J23" s="72"/>
      <c r="K23" s="72"/>
      <c r="L23" s="72"/>
    </row>
    <row r="24" spans="1:12" ht="33.75">
      <c r="A24" s="72"/>
      <c r="B24" s="72"/>
      <c r="C24" s="72">
        <v>4740</v>
      </c>
      <c r="D24" s="72" t="s">
        <v>111</v>
      </c>
      <c r="E24" s="73">
        <v>500</v>
      </c>
      <c r="F24" s="73">
        <v>500</v>
      </c>
      <c r="G24" s="72"/>
      <c r="H24" s="72"/>
      <c r="I24" s="76"/>
      <c r="J24" s="72"/>
      <c r="K24" s="72"/>
      <c r="L24" s="72"/>
    </row>
    <row r="25" spans="1:12" ht="33.75">
      <c r="A25" s="72"/>
      <c r="B25" s="72"/>
      <c r="C25" s="72">
        <v>4750</v>
      </c>
      <c r="D25" s="72" t="s">
        <v>113</v>
      </c>
      <c r="E25" s="73">
        <v>1500</v>
      </c>
      <c r="F25" s="73">
        <v>1500</v>
      </c>
      <c r="G25" s="72"/>
      <c r="H25" s="72"/>
      <c r="I25" s="76"/>
      <c r="J25" s="72"/>
      <c r="K25" s="72"/>
      <c r="L25" s="72"/>
    </row>
    <row r="26" spans="1:12" ht="56.25">
      <c r="A26" s="72"/>
      <c r="B26" s="72">
        <v>85213</v>
      </c>
      <c r="C26" s="72"/>
      <c r="D26" s="72" t="s">
        <v>80</v>
      </c>
      <c r="E26" s="75">
        <v>8400</v>
      </c>
      <c r="F26" s="87">
        <v>8400</v>
      </c>
      <c r="G26" s="72"/>
      <c r="H26" s="72"/>
      <c r="I26" s="77"/>
      <c r="J26" s="72"/>
      <c r="K26" s="72"/>
      <c r="L26" s="72"/>
    </row>
    <row r="27" spans="1:12" ht="22.5">
      <c r="A27" s="72"/>
      <c r="B27" s="72"/>
      <c r="C27" s="72">
        <v>4130</v>
      </c>
      <c r="D27" s="72" t="s">
        <v>118</v>
      </c>
      <c r="E27" s="73">
        <v>8400</v>
      </c>
      <c r="F27" s="73">
        <v>8400</v>
      </c>
      <c r="G27" s="72"/>
      <c r="H27" s="72"/>
      <c r="I27" s="73"/>
      <c r="J27" s="72"/>
      <c r="K27" s="72"/>
      <c r="L27" s="72"/>
    </row>
    <row r="28" spans="1:12" ht="33.75">
      <c r="A28" s="72"/>
      <c r="B28" s="72">
        <v>85214</v>
      </c>
      <c r="C28" s="72"/>
      <c r="D28" s="72" t="s">
        <v>81</v>
      </c>
      <c r="E28" s="75">
        <v>156000</v>
      </c>
      <c r="F28" s="87">
        <v>156000</v>
      </c>
      <c r="G28" s="72"/>
      <c r="H28" s="72"/>
      <c r="I28" s="75"/>
      <c r="J28" s="72"/>
      <c r="K28" s="72"/>
      <c r="L28" s="72"/>
    </row>
    <row r="29" spans="1:12" ht="12.75">
      <c r="A29" s="72"/>
      <c r="B29" s="72"/>
      <c r="C29" s="72">
        <v>3110</v>
      </c>
      <c r="D29" s="72" t="s">
        <v>117</v>
      </c>
      <c r="E29" s="73">
        <v>156000</v>
      </c>
      <c r="F29" s="73">
        <v>156000</v>
      </c>
      <c r="G29" s="72"/>
      <c r="H29" s="72"/>
      <c r="I29" s="73"/>
      <c r="J29" s="72"/>
      <c r="K29" s="72"/>
      <c r="L29" s="72"/>
    </row>
    <row r="30" spans="1:12" ht="12.75">
      <c r="A30" s="72"/>
      <c r="B30" s="72">
        <v>85219</v>
      </c>
      <c r="C30" s="72"/>
      <c r="D30" s="72" t="s">
        <v>83</v>
      </c>
      <c r="E30" s="75">
        <v>245600</v>
      </c>
      <c r="F30" s="87">
        <v>245600</v>
      </c>
      <c r="G30" s="87">
        <v>180400</v>
      </c>
      <c r="H30" s="87">
        <v>37500</v>
      </c>
      <c r="I30" s="75"/>
      <c r="J30" s="72"/>
      <c r="K30" s="72"/>
      <c r="L30" s="72"/>
    </row>
    <row r="31" spans="1:12" ht="22.5">
      <c r="A31" s="72"/>
      <c r="B31" s="72"/>
      <c r="C31" s="72">
        <v>4010</v>
      </c>
      <c r="D31" s="72" t="s">
        <v>104</v>
      </c>
      <c r="E31" s="73">
        <v>156900</v>
      </c>
      <c r="F31" s="73">
        <v>156900</v>
      </c>
      <c r="G31" s="73">
        <v>156900</v>
      </c>
      <c r="H31" s="72"/>
      <c r="I31" s="73"/>
      <c r="J31" s="72"/>
      <c r="K31" s="72"/>
      <c r="L31" s="72"/>
    </row>
    <row r="32" spans="1:12" ht="22.5">
      <c r="A32" s="72"/>
      <c r="B32" s="72"/>
      <c r="C32" s="72">
        <v>4040</v>
      </c>
      <c r="D32" s="72" t="s">
        <v>105</v>
      </c>
      <c r="E32" s="73">
        <v>11500</v>
      </c>
      <c r="F32" s="73">
        <v>11500</v>
      </c>
      <c r="G32" s="73">
        <v>11500</v>
      </c>
      <c r="H32" s="73"/>
      <c r="I32" s="73"/>
      <c r="J32" s="72"/>
      <c r="K32" s="72"/>
      <c r="L32" s="72"/>
    </row>
    <row r="33" spans="1:12" ht="22.5">
      <c r="A33" s="72"/>
      <c r="B33" s="72"/>
      <c r="C33" s="72">
        <v>4110</v>
      </c>
      <c r="D33" s="72" t="s">
        <v>106</v>
      </c>
      <c r="E33" s="73">
        <v>33000</v>
      </c>
      <c r="F33" s="73">
        <v>33000</v>
      </c>
      <c r="G33" s="73"/>
      <c r="H33" s="73">
        <v>33000</v>
      </c>
      <c r="I33" s="73"/>
      <c r="J33" s="72"/>
      <c r="K33" s="72"/>
      <c r="L33" s="72"/>
    </row>
    <row r="34" spans="1:12" ht="12.75">
      <c r="A34" s="72"/>
      <c r="B34" s="72"/>
      <c r="C34" s="72">
        <v>4120</v>
      </c>
      <c r="D34" s="72" t="s">
        <v>107</v>
      </c>
      <c r="E34" s="73">
        <v>4500</v>
      </c>
      <c r="F34" s="73">
        <v>4500</v>
      </c>
      <c r="G34" s="73"/>
      <c r="H34" s="73">
        <v>4500</v>
      </c>
      <c r="I34" s="73"/>
      <c r="J34" s="72"/>
      <c r="K34" s="72"/>
      <c r="L34" s="72"/>
    </row>
    <row r="35" spans="1:12" ht="12.75">
      <c r="A35" s="72"/>
      <c r="B35" s="72"/>
      <c r="C35" s="72">
        <v>4170</v>
      </c>
      <c r="D35" s="72" t="s">
        <v>112</v>
      </c>
      <c r="E35" s="73">
        <v>12000</v>
      </c>
      <c r="F35" s="73">
        <v>12000</v>
      </c>
      <c r="G35" s="73">
        <v>12000</v>
      </c>
      <c r="H35" s="73"/>
      <c r="I35" s="72"/>
      <c r="J35" s="72"/>
      <c r="K35" s="72"/>
      <c r="L35" s="72"/>
    </row>
    <row r="36" spans="1:12" ht="12.75">
      <c r="A36" s="72"/>
      <c r="B36" s="72"/>
      <c r="C36" s="72">
        <v>4210</v>
      </c>
      <c r="D36" s="72" t="s">
        <v>101</v>
      </c>
      <c r="E36" s="73">
        <v>12000</v>
      </c>
      <c r="F36" s="73">
        <v>12000</v>
      </c>
      <c r="G36" s="73"/>
      <c r="H36" s="72"/>
      <c r="I36" s="72"/>
      <c r="J36" s="72"/>
      <c r="K36" s="72"/>
      <c r="L36" s="72"/>
    </row>
    <row r="37" spans="1:12" ht="12.75">
      <c r="A37" s="72"/>
      <c r="B37" s="72"/>
      <c r="C37" s="72">
        <v>4270</v>
      </c>
      <c r="D37" s="72" t="s">
        <v>102</v>
      </c>
      <c r="E37" s="73">
        <v>2800</v>
      </c>
      <c r="F37" s="73">
        <v>2800</v>
      </c>
      <c r="G37" s="72"/>
      <c r="H37" s="72"/>
      <c r="I37" s="72"/>
      <c r="J37" s="72"/>
      <c r="K37" s="72"/>
      <c r="L37" s="72"/>
    </row>
    <row r="38" spans="1:12" ht="12.75">
      <c r="A38" s="72"/>
      <c r="B38" s="72"/>
      <c r="C38" s="72">
        <v>4280</v>
      </c>
      <c r="D38" s="72" t="s">
        <v>129</v>
      </c>
      <c r="E38" s="73">
        <v>1400</v>
      </c>
      <c r="F38" s="73">
        <v>1400</v>
      </c>
      <c r="G38" s="72"/>
      <c r="H38" s="72"/>
      <c r="I38" s="72"/>
      <c r="J38" s="72"/>
      <c r="K38" s="72"/>
      <c r="L38" s="72"/>
    </row>
    <row r="39" spans="1:12" ht="12.75">
      <c r="A39" s="72"/>
      <c r="B39" s="72"/>
      <c r="C39" s="72">
        <v>4300</v>
      </c>
      <c r="D39" s="72" t="s">
        <v>103</v>
      </c>
      <c r="E39" s="73">
        <v>1000</v>
      </c>
      <c r="F39" s="73">
        <v>1000</v>
      </c>
      <c r="G39" s="72"/>
      <c r="H39" s="72"/>
      <c r="I39" s="72"/>
      <c r="J39" s="72"/>
      <c r="K39" s="72"/>
      <c r="L39" s="72"/>
    </row>
    <row r="40" spans="1:12" ht="12.75">
      <c r="A40" s="72"/>
      <c r="B40" s="72"/>
      <c r="C40" s="72">
        <v>4410</v>
      </c>
      <c r="D40" s="72" t="s">
        <v>108</v>
      </c>
      <c r="E40" s="73">
        <v>1000</v>
      </c>
      <c r="F40" s="73">
        <v>1000</v>
      </c>
      <c r="G40" s="72"/>
      <c r="H40" s="72"/>
      <c r="I40" s="72"/>
      <c r="J40" s="72"/>
      <c r="K40" s="72"/>
      <c r="L40" s="72"/>
    </row>
    <row r="41" spans="1:12" ht="22.5">
      <c r="A41" s="72"/>
      <c r="B41" s="72"/>
      <c r="C41" s="72">
        <v>4440</v>
      </c>
      <c r="D41" s="72" t="s">
        <v>109</v>
      </c>
      <c r="E41" s="73">
        <v>4500</v>
      </c>
      <c r="F41" s="73">
        <v>4500</v>
      </c>
      <c r="G41" s="72"/>
      <c r="H41" s="72"/>
      <c r="I41" s="72"/>
      <c r="J41" s="72"/>
      <c r="K41" s="72"/>
      <c r="L41" s="72"/>
    </row>
    <row r="42" spans="1:12" ht="33.75">
      <c r="A42" s="72"/>
      <c r="B42" s="72"/>
      <c r="C42" s="72">
        <v>4700</v>
      </c>
      <c r="D42" s="72" t="s">
        <v>110</v>
      </c>
      <c r="E42" s="73">
        <v>1000</v>
      </c>
      <c r="F42" s="73">
        <v>1000</v>
      </c>
      <c r="G42" s="72"/>
      <c r="H42" s="72"/>
      <c r="I42" s="72"/>
      <c r="J42" s="72"/>
      <c r="K42" s="72"/>
      <c r="L42" s="72"/>
    </row>
    <row r="43" spans="1:15" ht="33.75">
      <c r="A43" s="72"/>
      <c r="B43" s="72"/>
      <c r="C43" s="72">
        <v>4740</v>
      </c>
      <c r="D43" s="72" t="s">
        <v>114</v>
      </c>
      <c r="E43" s="73">
        <v>1000</v>
      </c>
      <c r="F43" s="73">
        <v>1000</v>
      </c>
      <c r="G43" s="72"/>
      <c r="H43" s="72"/>
      <c r="I43" s="72"/>
      <c r="J43" s="72"/>
      <c r="K43" s="72"/>
      <c r="L43" s="72"/>
      <c r="O43">
        <f>SUM(F58)</f>
        <v>0</v>
      </c>
    </row>
    <row r="44" spans="1:12" ht="33.75">
      <c r="A44" s="72"/>
      <c r="B44" s="72"/>
      <c r="C44" s="72">
        <v>4750</v>
      </c>
      <c r="D44" s="72" t="s">
        <v>113</v>
      </c>
      <c r="E44" s="73">
        <v>3000</v>
      </c>
      <c r="F44" s="73">
        <v>3000</v>
      </c>
      <c r="G44" s="72"/>
      <c r="H44" s="72"/>
      <c r="I44" s="72"/>
      <c r="J44" s="72"/>
      <c r="K44" s="72"/>
      <c r="L44" s="72"/>
    </row>
    <row r="45" spans="1:12" ht="22.5">
      <c r="A45" s="72"/>
      <c r="B45" s="72">
        <v>85228</v>
      </c>
      <c r="C45" s="72"/>
      <c r="D45" s="72" t="s">
        <v>119</v>
      </c>
      <c r="E45" s="75">
        <v>25400</v>
      </c>
      <c r="F45" s="87">
        <v>25400</v>
      </c>
      <c r="G45" s="87">
        <v>19000</v>
      </c>
      <c r="H45" s="87">
        <v>2750</v>
      </c>
      <c r="I45" s="75"/>
      <c r="J45" s="72"/>
      <c r="K45" s="72"/>
      <c r="L45" s="72"/>
    </row>
    <row r="46" spans="1:12" ht="22.5">
      <c r="A46" s="72"/>
      <c r="B46" s="72"/>
      <c r="C46" s="72">
        <v>4010</v>
      </c>
      <c r="D46" s="72" t="s">
        <v>104</v>
      </c>
      <c r="E46" s="73">
        <v>12100</v>
      </c>
      <c r="F46" s="76">
        <v>12100</v>
      </c>
      <c r="G46" s="86">
        <v>12100</v>
      </c>
      <c r="H46" s="86"/>
      <c r="I46" s="76"/>
      <c r="J46" s="72"/>
      <c r="K46" s="72"/>
      <c r="L46" s="72"/>
    </row>
    <row r="47" spans="1:12" ht="22.5">
      <c r="A47" s="72"/>
      <c r="B47" s="72"/>
      <c r="C47" s="72">
        <v>4040</v>
      </c>
      <c r="D47" s="72" t="s">
        <v>105</v>
      </c>
      <c r="E47" s="73">
        <v>1000</v>
      </c>
      <c r="F47" s="76">
        <v>1000</v>
      </c>
      <c r="G47" s="86">
        <v>1000</v>
      </c>
      <c r="H47" s="86"/>
      <c r="I47" s="76"/>
      <c r="J47" s="72"/>
      <c r="K47" s="72"/>
      <c r="L47" s="72"/>
    </row>
    <row r="48" spans="1:12" ht="22.5">
      <c r="A48" s="72"/>
      <c r="B48" s="72"/>
      <c r="C48" s="72">
        <v>4110</v>
      </c>
      <c r="D48" s="72" t="s">
        <v>106</v>
      </c>
      <c r="E48" s="73">
        <v>2400</v>
      </c>
      <c r="F48" s="76">
        <v>2400</v>
      </c>
      <c r="G48" s="86"/>
      <c r="H48" s="86">
        <v>2400</v>
      </c>
      <c r="I48" s="76"/>
      <c r="J48" s="72"/>
      <c r="K48" s="72"/>
      <c r="L48" s="72"/>
    </row>
    <row r="49" spans="1:12" ht="12.75">
      <c r="A49" s="72"/>
      <c r="B49" s="72"/>
      <c r="C49" s="72">
        <v>4120</v>
      </c>
      <c r="D49" s="72" t="s">
        <v>107</v>
      </c>
      <c r="E49" s="73">
        <v>350</v>
      </c>
      <c r="F49" s="86">
        <v>350</v>
      </c>
      <c r="G49" s="86"/>
      <c r="H49" s="86">
        <v>350</v>
      </c>
      <c r="I49" s="76"/>
      <c r="J49" s="72"/>
      <c r="K49" s="72"/>
      <c r="L49" s="72"/>
    </row>
    <row r="50" spans="1:12" ht="12.75">
      <c r="A50" s="72"/>
      <c r="B50" s="72"/>
      <c r="C50" s="72">
        <v>4170</v>
      </c>
      <c r="D50" s="72" t="s">
        <v>112</v>
      </c>
      <c r="E50" s="73">
        <v>5900</v>
      </c>
      <c r="F50" s="86">
        <v>5900</v>
      </c>
      <c r="G50" s="86">
        <v>5900</v>
      </c>
      <c r="H50" s="86"/>
      <c r="I50" s="76"/>
      <c r="J50" s="72"/>
      <c r="K50" s="72"/>
      <c r="L50" s="72"/>
    </row>
    <row r="51" spans="1:12" ht="12.75">
      <c r="A51" s="72"/>
      <c r="B51" s="72"/>
      <c r="C51" s="72">
        <v>4210</v>
      </c>
      <c r="D51" s="72" t="s">
        <v>101</v>
      </c>
      <c r="E51" s="73">
        <v>100</v>
      </c>
      <c r="F51" s="86">
        <v>100</v>
      </c>
      <c r="G51" s="85"/>
      <c r="H51" s="85"/>
      <c r="I51" s="76"/>
      <c r="J51" s="72"/>
      <c r="K51" s="72"/>
      <c r="L51" s="72"/>
    </row>
    <row r="52" spans="1:12" ht="12.75">
      <c r="A52" s="72"/>
      <c r="B52" s="72"/>
      <c r="C52" s="72">
        <v>4280</v>
      </c>
      <c r="D52" s="72" t="s">
        <v>129</v>
      </c>
      <c r="E52" s="73">
        <v>100</v>
      </c>
      <c r="F52" s="86">
        <v>100</v>
      </c>
      <c r="G52" s="85"/>
      <c r="H52" s="85"/>
      <c r="I52" s="76"/>
      <c r="J52" s="72"/>
      <c r="K52" s="72"/>
      <c r="L52" s="72"/>
    </row>
    <row r="53" spans="1:12" ht="12.75">
      <c r="A53" s="72"/>
      <c r="B53" s="72"/>
      <c r="C53" s="72">
        <v>4300</v>
      </c>
      <c r="D53" s="72" t="s">
        <v>103</v>
      </c>
      <c r="E53" s="73">
        <v>2900</v>
      </c>
      <c r="F53" s="86">
        <v>2900</v>
      </c>
      <c r="G53" s="72"/>
      <c r="H53" s="72"/>
      <c r="I53" s="72"/>
      <c r="J53" s="72"/>
      <c r="K53" s="72"/>
      <c r="L53" s="72"/>
    </row>
    <row r="54" spans="1:12" ht="22.5">
      <c r="A54" s="72"/>
      <c r="B54" s="72"/>
      <c r="C54" s="72">
        <v>4440</v>
      </c>
      <c r="D54" s="72" t="s">
        <v>126</v>
      </c>
      <c r="E54" s="73">
        <v>550</v>
      </c>
      <c r="F54" s="73">
        <v>550</v>
      </c>
      <c r="G54" s="72"/>
      <c r="H54" s="72"/>
      <c r="I54" s="76"/>
      <c r="J54" s="72"/>
      <c r="K54" s="72"/>
      <c r="L54" s="72"/>
    </row>
    <row r="55" spans="1:12" ht="12.75">
      <c r="A55" s="72"/>
      <c r="B55" s="72">
        <v>85295</v>
      </c>
      <c r="C55" s="72"/>
      <c r="D55" s="72" t="s">
        <v>14</v>
      </c>
      <c r="E55" s="75">
        <v>50500</v>
      </c>
      <c r="F55" s="73">
        <v>50500</v>
      </c>
      <c r="G55" s="72"/>
      <c r="H55" s="72"/>
      <c r="I55" s="77"/>
      <c r="J55" s="72"/>
      <c r="K55" s="72"/>
      <c r="L55" s="72"/>
    </row>
    <row r="56" spans="1:12" ht="12.75">
      <c r="A56" s="72"/>
      <c r="B56" s="72"/>
      <c r="C56" s="72">
        <v>3110</v>
      </c>
      <c r="D56" s="72" t="s">
        <v>117</v>
      </c>
      <c r="E56" s="73">
        <v>50500</v>
      </c>
      <c r="F56" s="73">
        <v>50500</v>
      </c>
      <c r="G56" s="72"/>
      <c r="H56" s="72"/>
      <c r="I56" s="76"/>
      <c r="J56" s="72"/>
      <c r="K56" s="72"/>
      <c r="L56" s="72"/>
    </row>
    <row r="57" spans="1:12" ht="12.75">
      <c r="A57" s="95" t="s">
        <v>120</v>
      </c>
      <c r="B57" s="95"/>
      <c r="C57" s="95"/>
      <c r="D57" s="95"/>
      <c r="E57" s="69">
        <f>SUM(E9,E11,E26,E28,E30,E45,E55)</f>
        <v>1503900</v>
      </c>
      <c r="F57" s="69">
        <v>1503900</v>
      </c>
      <c r="G57" s="69">
        <f>SUM(G13,G14,G31,G32,G35,G46,G47,G50)</f>
        <v>218050</v>
      </c>
      <c r="H57" s="69">
        <v>44040</v>
      </c>
      <c r="I57" s="69"/>
      <c r="J57" s="78"/>
      <c r="K57" s="78"/>
      <c r="L57" s="82"/>
    </row>
    <row r="58" spans="1:12" ht="12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2" ht="12.75">
      <c r="A59" s="80" t="s">
        <v>121</v>
      </c>
      <c r="B59" s="79"/>
      <c r="C59" s="79"/>
      <c r="D59" s="79"/>
      <c r="E59" s="79"/>
      <c r="F59" s="79"/>
      <c r="G59" s="79"/>
      <c r="H59" s="79"/>
      <c r="I59" s="79"/>
      <c r="J59" s="81" t="s">
        <v>127</v>
      </c>
      <c r="K59" s="81"/>
      <c r="L59" s="81"/>
    </row>
    <row r="60" spans="1:12" ht="12.75">
      <c r="A60" s="79"/>
      <c r="B60" s="79"/>
      <c r="C60" s="79"/>
      <c r="D60" s="79"/>
      <c r="E60" s="79"/>
      <c r="F60" s="79"/>
      <c r="G60" s="79"/>
      <c r="H60" s="79"/>
      <c r="I60" s="79"/>
      <c r="J60" s="81"/>
      <c r="K60" s="81"/>
      <c r="L60" s="81"/>
    </row>
    <row r="61" spans="1:12" ht="12.75">
      <c r="A61" s="79"/>
      <c r="B61" s="79"/>
      <c r="C61" s="79"/>
      <c r="D61" s="79"/>
      <c r="E61" s="79"/>
      <c r="F61" s="79"/>
      <c r="G61" s="79"/>
      <c r="H61" s="79"/>
      <c r="I61" s="79"/>
      <c r="J61" s="81" t="s">
        <v>128</v>
      </c>
      <c r="K61" s="81"/>
      <c r="L61" s="81"/>
    </row>
    <row r="62" spans="1:12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12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</sheetData>
  <mergeCells count="11">
    <mergeCell ref="L5:L6"/>
    <mergeCell ref="A57:D57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/>
  <pageMargins left="0.3937007874015748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>&amp;R&amp;"Times New Roman,Pogrubiona"Załącznik Nr 9
do Zarządzenia Nr 16/2008
Wójta Gminy  Dzierzążnia
z dnia 04 lipca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" sqref="C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Gmina Dzierzążnia</cp:lastModifiedBy>
  <cp:lastPrinted>2008-07-10T07:02:08Z</cp:lastPrinted>
  <dcterms:created xsi:type="dcterms:W3CDTF">2007-11-20T11:44:43Z</dcterms:created>
  <dcterms:modified xsi:type="dcterms:W3CDTF">2008-07-10T07:09:25Z</dcterms:modified>
  <cp:category/>
  <cp:version/>
  <cp:contentType/>
  <cp:contentStatus/>
</cp:coreProperties>
</file>