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807" activeTab="2"/>
  </bookViews>
  <sheets>
    <sheet name="budynki" sheetId="1" r:id="rId1"/>
    <sheet name="pozostałe śr_ trwałe" sheetId="2" r:id="rId2"/>
    <sheet name="elektronika" sheetId="3" r:id="rId3"/>
  </sheets>
  <definedNames/>
  <calcPr fullCalcOnLoad="1"/>
</workbook>
</file>

<file path=xl/sharedStrings.xml><?xml version="1.0" encoding="utf-8"?>
<sst xmlns="http://schemas.openxmlformats.org/spreadsheetml/2006/main" count="112" uniqueCount="72">
  <si>
    <t>Załącznik nr 2A</t>
  </si>
  <si>
    <t xml:space="preserve">Wykaz budynków </t>
  </si>
  <si>
    <t>09-164 Dzierzążnia, Dzierzążnia 57</t>
  </si>
  <si>
    <t>Lp.</t>
  </si>
  <si>
    <t>Nazwa budynku, adres</t>
  </si>
  <si>
    <t>Rok budowy</t>
  </si>
  <si>
    <t xml:space="preserve">Powierzchnia m2 </t>
  </si>
  <si>
    <t>Materiał budowy ścian, więźby dachowej i pokrycia dachu</t>
  </si>
  <si>
    <t>Zabezpieczenia  przeciwpożarowe i przeciw kradzieżowe</t>
  </si>
  <si>
    <t>1.</t>
  </si>
  <si>
    <t>Budynek szkoły z kotłownią</t>
  </si>
  <si>
    <t>murowany pustak suporeks, więźba drewniana, blacha</t>
  </si>
  <si>
    <t xml:space="preserve">Zabezpieczenie P.poz zgodne z przepisami </t>
  </si>
  <si>
    <t>2.</t>
  </si>
  <si>
    <t>Sala gimnastyczna</t>
  </si>
  <si>
    <t>3.</t>
  </si>
  <si>
    <t>Budynek Gimnazjum z łącznikiem</t>
  </si>
  <si>
    <t xml:space="preserve"> Zabezpieczenie P.poż zgodne z przepisami, system alarmowy.</t>
  </si>
  <si>
    <t>4.</t>
  </si>
  <si>
    <t>Budynek gospodarczy</t>
  </si>
  <si>
    <t>5.</t>
  </si>
  <si>
    <t>Budynek mieszkalny Starczewo</t>
  </si>
  <si>
    <t>6.</t>
  </si>
  <si>
    <t>Budynek szkolny Siekluki (mieszkalny)</t>
  </si>
  <si>
    <t>7.</t>
  </si>
  <si>
    <t>Boisko wielofunkcyjne</t>
  </si>
  <si>
    <t>Razem:</t>
  </si>
  <si>
    <t>Inne lokalizacjwe w których znajduje się ubezpieczane mienie: Brak</t>
  </si>
  <si>
    <t>Liczba pracowników w jednostce:</t>
  </si>
  <si>
    <t>Załącznik nr 2B</t>
  </si>
  <si>
    <t>Wartość pozostałych środków trwałych i wyposażenia</t>
  </si>
  <si>
    <t xml:space="preserve">Piec  do stołówki </t>
  </si>
  <si>
    <t>Księgozbiór</t>
  </si>
  <si>
    <t>-</t>
  </si>
  <si>
    <t>Załącznik nr 2C</t>
  </si>
  <si>
    <t>do ubezpieczenia od wszystkich ryzyk</t>
  </si>
  <si>
    <t xml:space="preserve">Za sprzęt elektroniczny przyjmuje się komputery, cantale telefoniczne, faxy itp. </t>
  </si>
  <si>
    <t>lp.</t>
  </si>
  <si>
    <t>Nazwa sprzętu</t>
  </si>
  <si>
    <t>Rok produkcji</t>
  </si>
  <si>
    <t>Wartość księgowa brutto  (wartość początkowa)</t>
  </si>
  <si>
    <t>Komputer stacjonarny</t>
  </si>
  <si>
    <t>Monitor IIYAMA B2280HS-W1</t>
  </si>
  <si>
    <t>Drukarka OKI C531DN</t>
  </si>
  <si>
    <t>Projektor krótkoogniskowy Benq MX620ST</t>
  </si>
  <si>
    <t>8.</t>
  </si>
  <si>
    <t>Tablica interaktywna Mentor</t>
  </si>
  <si>
    <t>9.</t>
  </si>
  <si>
    <t>Program Harmonijny Rozwój</t>
  </si>
  <si>
    <t>Nazwa sprzętu, model</t>
  </si>
  <si>
    <t>10.</t>
  </si>
  <si>
    <t>Zestaw interak.myBoard 64"+NEC UM280X</t>
  </si>
  <si>
    <t>Zestaw interak.myBoard 78"+NEC UM280X+Aver F 15</t>
  </si>
  <si>
    <t>Zestaw interak.myBoard 78"+NEC UM280X</t>
  </si>
  <si>
    <t>Notebook ACER AS E1-530G</t>
  </si>
  <si>
    <t>I. Sprzęt stacjonarny</t>
  </si>
  <si>
    <t>Za sprzęt elektroniczny przenośny przyjmuje się komputery (laptopy), kamery video itp. Sprzęt</t>
  </si>
  <si>
    <t>II. Sprzęt przenośny</t>
  </si>
  <si>
    <t>Wykaz sprzętu elektronicznego</t>
  </si>
  <si>
    <t>Pomnik upamiętniający X - lecie śmierci Jana Pawła II</t>
  </si>
  <si>
    <t>Pomnik ma formę tablicy umieszczonej na kamieniu</t>
  </si>
  <si>
    <t>Monitor interaktywny BenQ RP653K - 2 szt. cena jednostkowa 7800,00 zł</t>
  </si>
  <si>
    <t>REGON: 000663723, NIP: 5671589904</t>
  </si>
  <si>
    <t>Szkoła Podstawowa im. Jana Pawła II w Dzierzążni</t>
  </si>
  <si>
    <t>Rodzaj wartości</t>
  </si>
  <si>
    <t xml:space="preserve">Wartość </t>
  </si>
  <si>
    <t>odtwrzeniowa</t>
  </si>
  <si>
    <t>księgowa brutto</t>
  </si>
  <si>
    <r>
      <t xml:space="preserve">Łączna wartość pozostałych środków trwałych, środków trwałych niskiej wartości i wyposażenia </t>
    </r>
    <r>
      <rPr>
        <sz val="10"/>
        <rFont val="Tahoma"/>
        <family val="2"/>
      </rPr>
      <t>(bez budynków i budowli, sprzętu elektronicznego wykazanego dalej i pojazdów)</t>
    </r>
  </si>
  <si>
    <t>nie starszy niż 5 letni (wyprodukowany w roku 2014 i latach następnych).</t>
  </si>
  <si>
    <t>okres ubezpieczenia od 01.01.2019</t>
  </si>
  <si>
    <t>Laptop wraz z oprogramowaniem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</si>
</sst>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/mm/yy"/>
    <numFmt numFmtId="165" formatCode="#,##0.00\ [$zł-415];[Red]\-#,##0.00\ [$zł-415]"/>
    <numFmt numFmtId="166" formatCode="#,##0.00&quot; zł&quot;"/>
    <numFmt numFmtId="167" formatCode="_-* #,##0.00&quot; zł&quot;_-;\-* #,##0.00&quot; zł&quot;_-;_-* \-??&quot; zł&quot;_-;_-@_-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i/>
      <sz val="10"/>
      <name val="Tahoma"/>
      <family val="2"/>
    </font>
    <font>
      <b/>
      <sz val="10"/>
      <color indexed="8"/>
      <name val="Tahoma"/>
      <family val="2"/>
    </font>
    <font>
      <b/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167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164" fontId="18" fillId="0" borderId="10" xfId="0" applyNumberFormat="1" applyFont="1" applyBorder="1" applyAlignment="1">
      <alignment vertical="center" wrapText="1"/>
    </xf>
    <xf numFmtId="165" fontId="18" fillId="0" borderId="11" xfId="0" applyNumberFormat="1" applyFont="1" applyBorder="1" applyAlignment="1">
      <alignment horizontal="center" vertical="center" wrapText="1"/>
    </xf>
    <xf numFmtId="166" fontId="18" fillId="0" borderId="11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8" fillId="0" borderId="12" xfId="0" applyFont="1" applyBorder="1" applyAlignment="1">
      <alignment horizontal="center" vertical="center" wrapText="1"/>
    </xf>
    <xf numFmtId="165" fontId="18" fillId="0" borderId="13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vertical="center" wrapText="1"/>
    </xf>
    <xf numFmtId="165" fontId="18" fillId="0" borderId="12" xfId="0" applyNumberFormat="1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4" xfId="0" applyFont="1" applyBorder="1" applyAlignment="1">
      <alignment vertical="center" wrapText="1"/>
    </xf>
    <xf numFmtId="0" fontId="18" fillId="0" borderId="14" xfId="0" applyFont="1" applyBorder="1" applyAlignment="1" quotePrefix="1">
      <alignment horizontal="center" vertical="center" wrapText="1"/>
    </xf>
    <xf numFmtId="165" fontId="18" fillId="0" borderId="14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166" fontId="19" fillId="0" borderId="15" xfId="0" applyNumberFormat="1" applyFont="1" applyBorder="1" applyAlignment="1">
      <alignment horizontal="center" vertical="center" wrapText="1"/>
    </xf>
    <xf numFmtId="166" fontId="19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2" fontId="18" fillId="0" borderId="0" xfId="0" applyNumberFormat="1" applyFont="1" applyBorder="1" applyAlignment="1">
      <alignment horizontal="center" vertical="center" wrapText="1"/>
    </xf>
    <xf numFmtId="167" fontId="18" fillId="0" borderId="0" xfId="59" applyFont="1" applyFill="1" applyBorder="1" applyAlignment="1" applyProtection="1">
      <alignment/>
      <protection/>
    </xf>
    <xf numFmtId="0" fontId="18" fillId="0" borderId="0" xfId="0" applyFont="1" applyAlignment="1">
      <alignment vertical="center"/>
    </xf>
    <xf numFmtId="0" fontId="19" fillId="0" borderId="16" xfId="0" applyFont="1" applyBorder="1" applyAlignment="1">
      <alignment vertical="center" wrapText="1"/>
    </xf>
    <xf numFmtId="166" fontId="18" fillId="0" borderId="10" xfId="0" applyNumberFormat="1" applyFont="1" applyBorder="1" applyAlignment="1">
      <alignment horizontal="center" vertical="center" wrapText="1"/>
    </xf>
    <xf numFmtId="0" fontId="18" fillId="0" borderId="16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/>
    </xf>
    <xf numFmtId="166" fontId="19" fillId="0" borderId="10" xfId="0" applyNumberFormat="1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12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166" fontId="18" fillId="0" borderId="10" xfId="0" applyNumberFormat="1" applyFont="1" applyBorder="1" applyAlignment="1">
      <alignment horizontal="right" vertical="center"/>
    </xf>
    <xf numFmtId="0" fontId="18" fillId="0" borderId="12" xfId="0" applyFont="1" applyBorder="1" applyAlignment="1">
      <alignment horizontal="left" vertical="center"/>
    </xf>
    <xf numFmtId="0" fontId="18" fillId="0" borderId="12" xfId="0" applyFont="1" applyBorder="1" applyAlignment="1">
      <alignment horizontal="center"/>
    </xf>
    <xf numFmtId="166" fontId="18" fillId="0" borderId="12" xfId="0" applyNumberFormat="1" applyFont="1" applyBorder="1" applyAlignment="1">
      <alignment horizontal="right"/>
    </xf>
    <xf numFmtId="167" fontId="18" fillId="0" borderId="10" xfId="59" applyFont="1" applyFill="1" applyBorder="1" applyAlignment="1" applyProtection="1">
      <alignment horizontal="right" vertical="center"/>
      <protection/>
    </xf>
    <xf numFmtId="0" fontId="18" fillId="0" borderId="10" xfId="0" applyFont="1" applyBorder="1" applyAlignment="1">
      <alignment horizontal="center"/>
    </xf>
    <xf numFmtId="167" fontId="18" fillId="0" borderId="10" xfId="59" applyFont="1" applyFill="1" applyBorder="1" applyAlignment="1" applyProtection="1">
      <alignment horizontal="right"/>
      <protection/>
    </xf>
    <xf numFmtId="0" fontId="18" fillId="0" borderId="10" xfId="0" applyFont="1" applyBorder="1" applyAlignment="1">
      <alignment/>
    </xf>
    <xf numFmtId="0" fontId="18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166" fontId="21" fillId="0" borderId="10" xfId="0" applyNumberFormat="1" applyFont="1" applyBorder="1" applyAlignment="1">
      <alignment horizontal="right" vertical="center"/>
    </xf>
    <xf numFmtId="0" fontId="19" fillId="0" borderId="10" xfId="0" applyFont="1" applyBorder="1" applyAlignment="1">
      <alignment vertical="center" wrapText="1"/>
    </xf>
    <xf numFmtId="0" fontId="18" fillId="0" borderId="16" xfId="0" applyFont="1" applyBorder="1" applyAlignment="1">
      <alignment horizontal="center" vertical="center" wrapText="1"/>
    </xf>
    <xf numFmtId="167" fontId="19" fillId="0" borderId="14" xfId="0" applyNumberFormat="1" applyFont="1" applyBorder="1" applyAlignment="1">
      <alignment horizontal="right"/>
    </xf>
    <xf numFmtId="0" fontId="19" fillId="0" borderId="0" xfId="0" applyFont="1" applyBorder="1" applyAlignment="1">
      <alignment/>
    </xf>
    <xf numFmtId="167" fontId="19" fillId="0" borderId="0" xfId="0" applyNumberFormat="1" applyFont="1" applyBorder="1" applyAlignment="1">
      <alignment horizontal="right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1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zoomScalePageLayoutView="0" workbookViewId="0" topLeftCell="A1">
      <selection activeCell="E16" sqref="E16"/>
    </sheetView>
  </sheetViews>
  <sheetFormatPr defaultColWidth="9.00390625" defaultRowHeight="12.75"/>
  <cols>
    <col min="1" max="1" width="4.140625" style="1" customWidth="1"/>
    <col min="2" max="2" width="29.57421875" style="1" customWidth="1"/>
    <col min="3" max="3" width="8.57421875" style="2" customWidth="1"/>
    <col min="4" max="4" width="10.00390625" style="2" customWidth="1"/>
    <col min="5" max="5" width="16.00390625" style="1" bestFit="1" customWidth="1"/>
    <col min="6" max="6" width="15.140625" style="1" customWidth="1"/>
    <col min="7" max="7" width="25.8515625" style="1" customWidth="1"/>
    <col min="8" max="8" width="27.421875" style="1" customWidth="1"/>
    <col min="9" max="16384" width="9.00390625" style="1" customWidth="1"/>
  </cols>
  <sheetData>
    <row r="1" spans="1:8" ht="12.75">
      <c r="A1" s="1" t="s">
        <v>70</v>
      </c>
      <c r="H1" s="3" t="s">
        <v>0</v>
      </c>
    </row>
    <row r="3" spans="1:8" ht="12.75">
      <c r="A3" s="58" t="s">
        <v>1</v>
      </c>
      <c r="B3" s="58"/>
      <c r="C3" s="58"/>
      <c r="D3" s="58"/>
      <c r="E3" s="58"/>
      <c r="F3" s="58"/>
      <c r="G3" s="58"/>
      <c r="H3" s="58"/>
    </row>
    <row r="4" spans="1:8" ht="12.75">
      <c r="A4" s="58" t="s">
        <v>63</v>
      </c>
      <c r="B4" s="58"/>
      <c r="C4" s="58"/>
      <c r="D4" s="58"/>
      <c r="E4" s="58"/>
      <c r="F4" s="58"/>
      <c r="G4" s="58"/>
      <c r="H4" s="58"/>
    </row>
    <row r="5" spans="1:8" ht="12.75">
      <c r="A5" s="58" t="s">
        <v>2</v>
      </c>
      <c r="B5" s="58"/>
      <c r="C5" s="58"/>
      <c r="D5" s="58"/>
      <c r="E5" s="58"/>
      <c r="F5" s="58"/>
      <c r="G5" s="58"/>
      <c r="H5" s="58"/>
    </row>
    <row r="6" spans="1:8" ht="12.75">
      <c r="A6" s="58" t="s">
        <v>62</v>
      </c>
      <c r="B6" s="58"/>
      <c r="C6" s="58"/>
      <c r="D6" s="58"/>
      <c r="E6" s="58"/>
      <c r="F6" s="58"/>
      <c r="G6" s="58"/>
      <c r="H6" s="58"/>
    </row>
    <row r="8" spans="1:8" ht="39">
      <c r="A8" s="6" t="s">
        <v>3</v>
      </c>
      <c r="B8" s="6" t="s">
        <v>4</v>
      </c>
      <c r="C8" s="6" t="s">
        <v>5</v>
      </c>
      <c r="D8" s="60" t="s">
        <v>6</v>
      </c>
      <c r="E8" s="6" t="s">
        <v>65</v>
      </c>
      <c r="F8" s="7" t="s">
        <v>64</v>
      </c>
      <c r="G8" s="7" t="s">
        <v>7</v>
      </c>
      <c r="H8" s="6" t="s">
        <v>8</v>
      </c>
    </row>
    <row r="9" spans="1:8" ht="26.25">
      <c r="A9" s="8" t="s">
        <v>9</v>
      </c>
      <c r="B9" s="9" t="s">
        <v>10</v>
      </c>
      <c r="C9" s="8">
        <v>1937</v>
      </c>
      <c r="D9" s="8">
        <v>720</v>
      </c>
      <c r="E9" s="10">
        <v>2100000</v>
      </c>
      <c r="F9" s="10" t="s">
        <v>66</v>
      </c>
      <c r="G9" s="11" t="s">
        <v>11</v>
      </c>
      <c r="H9" s="12" t="s">
        <v>12</v>
      </c>
    </row>
    <row r="10" spans="1:8" ht="26.25">
      <c r="A10" s="8" t="s">
        <v>13</v>
      </c>
      <c r="B10" s="13" t="s">
        <v>14</v>
      </c>
      <c r="C10" s="8">
        <v>1998</v>
      </c>
      <c r="D10" s="8">
        <v>400</v>
      </c>
      <c r="E10" s="10">
        <v>1600000</v>
      </c>
      <c r="F10" s="10" t="s">
        <v>66</v>
      </c>
      <c r="G10" s="11" t="s">
        <v>11</v>
      </c>
      <c r="H10" s="12" t="s">
        <v>12</v>
      </c>
    </row>
    <row r="11" spans="1:8" ht="39">
      <c r="A11" s="8" t="s">
        <v>15</v>
      </c>
      <c r="B11" s="13" t="s">
        <v>16</v>
      </c>
      <c r="C11" s="8">
        <v>2002</v>
      </c>
      <c r="D11" s="14">
        <v>400</v>
      </c>
      <c r="E11" s="15">
        <v>1160000</v>
      </c>
      <c r="F11" s="10" t="s">
        <v>66</v>
      </c>
      <c r="G11" s="11" t="s">
        <v>11</v>
      </c>
      <c r="H11" s="13" t="s">
        <v>17</v>
      </c>
    </row>
    <row r="12" spans="1:8" ht="26.25">
      <c r="A12" s="8" t="s">
        <v>18</v>
      </c>
      <c r="B12" s="13" t="s">
        <v>19</v>
      </c>
      <c r="C12" s="8">
        <v>1937</v>
      </c>
      <c r="D12" s="14">
        <v>50</v>
      </c>
      <c r="E12" s="15">
        <v>125000</v>
      </c>
      <c r="F12" s="10" t="s">
        <v>66</v>
      </c>
      <c r="G12" s="11" t="s">
        <v>11</v>
      </c>
      <c r="H12" s="13"/>
    </row>
    <row r="13" spans="1:8" ht="39">
      <c r="A13" s="8" t="s">
        <v>20</v>
      </c>
      <c r="B13" s="13" t="s">
        <v>21</v>
      </c>
      <c r="C13" s="8">
        <v>1967</v>
      </c>
      <c r="D13" s="14">
        <v>150</v>
      </c>
      <c r="E13" s="15">
        <v>435000</v>
      </c>
      <c r="F13" s="10" t="s">
        <v>66</v>
      </c>
      <c r="G13" s="11" t="s">
        <v>11</v>
      </c>
      <c r="H13" s="13" t="s">
        <v>17</v>
      </c>
    </row>
    <row r="14" spans="1:8" ht="39">
      <c r="A14" s="8" t="s">
        <v>22</v>
      </c>
      <c r="B14" s="16" t="s">
        <v>23</v>
      </c>
      <c r="C14" s="14">
        <v>1930</v>
      </c>
      <c r="D14" s="14">
        <v>275</v>
      </c>
      <c r="E14" s="15">
        <v>800000</v>
      </c>
      <c r="F14" s="10" t="s">
        <v>66</v>
      </c>
      <c r="G14" s="11" t="s">
        <v>11</v>
      </c>
      <c r="H14" s="16" t="s">
        <v>17</v>
      </c>
    </row>
    <row r="15" spans="1:8" ht="12.75">
      <c r="A15" s="14" t="s">
        <v>24</v>
      </c>
      <c r="B15" s="16" t="s">
        <v>25</v>
      </c>
      <c r="C15" s="14">
        <v>2006</v>
      </c>
      <c r="D15" s="14"/>
      <c r="E15" s="17">
        <v>199000</v>
      </c>
      <c r="F15" s="10" t="s">
        <v>67</v>
      </c>
      <c r="G15" s="17"/>
      <c r="H15" s="16"/>
    </row>
    <row r="16" spans="1:8" ht="26.25">
      <c r="A16" s="18" t="s">
        <v>45</v>
      </c>
      <c r="B16" s="19" t="s">
        <v>59</v>
      </c>
      <c r="C16" s="18">
        <v>2015</v>
      </c>
      <c r="D16" s="20" t="s">
        <v>33</v>
      </c>
      <c r="E16" s="21">
        <v>2000</v>
      </c>
      <c r="F16" s="10" t="s">
        <v>66</v>
      </c>
      <c r="G16" s="21" t="s">
        <v>60</v>
      </c>
      <c r="H16" s="19"/>
    </row>
    <row r="17" spans="1:8" ht="15.75" customHeight="1">
      <c r="A17" s="22"/>
      <c r="B17" s="23"/>
      <c r="C17" s="59" t="s">
        <v>26</v>
      </c>
      <c r="D17" s="59"/>
      <c r="E17" s="24">
        <f>SUM(E9:E16)</f>
        <v>6421000</v>
      </c>
      <c r="F17" s="25"/>
      <c r="G17" s="25"/>
      <c r="H17" s="26"/>
    </row>
    <row r="18" spans="1:8" ht="12.75">
      <c r="A18" s="22"/>
      <c r="B18" s="23"/>
      <c r="C18" s="22"/>
      <c r="D18" s="22"/>
      <c r="E18" s="27"/>
      <c r="F18" s="27"/>
      <c r="G18" s="27"/>
      <c r="H18" s="26"/>
    </row>
    <row r="19" spans="1:8" ht="15.75" customHeight="1">
      <c r="A19" s="56" t="s">
        <v>27</v>
      </c>
      <c r="B19" s="56"/>
      <c r="C19" s="56"/>
      <c r="D19" s="56"/>
      <c r="E19" s="56"/>
      <c r="F19" s="56"/>
      <c r="G19" s="56"/>
      <c r="H19" s="56"/>
    </row>
    <row r="20" spans="1:8" ht="12.75">
      <c r="A20" s="22"/>
      <c r="B20" s="23"/>
      <c r="C20" s="22"/>
      <c r="D20" s="22"/>
      <c r="E20" s="27"/>
      <c r="F20" s="27"/>
      <c r="G20" s="27"/>
      <c r="H20" s="26"/>
    </row>
    <row r="21" spans="1:3" ht="12.75">
      <c r="A21" s="57" t="s">
        <v>28</v>
      </c>
      <c r="B21" s="57"/>
      <c r="C21" s="2">
        <v>41</v>
      </c>
    </row>
  </sheetData>
  <sheetProtection selectLockedCells="1" selectUnlockedCells="1"/>
  <mergeCells count="7">
    <mergeCell ref="A19:H19"/>
    <mergeCell ref="A21:B21"/>
    <mergeCell ref="A3:H3"/>
    <mergeCell ref="A4:H4"/>
    <mergeCell ref="A5:H5"/>
    <mergeCell ref="A6:H6"/>
    <mergeCell ref="C17:D17"/>
  </mergeCells>
  <printOptions horizontalCentered="1" verticalCentered="1"/>
  <pageMargins left="0.7875" right="0.27569444444444446" top="0.3298611111111111" bottom="0.1597222222222222" header="0.5118055555555555" footer="0.5118055555555555"/>
  <pageSetup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A29" sqref="A29"/>
    </sheetView>
  </sheetViews>
  <sheetFormatPr defaultColWidth="9.00390625" defaultRowHeight="12.75"/>
  <cols>
    <col min="1" max="1" width="49.57421875" style="1" customWidth="1"/>
    <col min="2" max="2" width="25.140625" style="1" customWidth="1"/>
    <col min="3" max="16384" width="9.00390625" style="1" customWidth="1"/>
  </cols>
  <sheetData>
    <row r="1" spans="1:2" ht="12.75">
      <c r="A1" s="1" t="s">
        <v>70</v>
      </c>
      <c r="B1" s="3" t="s">
        <v>29</v>
      </c>
    </row>
    <row r="2" ht="12.75">
      <c r="B2" s="3"/>
    </row>
    <row r="4" spans="1:2" ht="12.75">
      <c r="A4" s="58" t="s">
        <v>30</v>
      </c>
      <c r="B4" s="58"/>
    </row>
    <row r="5" spans="1:2" ht="12.75">
      <c r="A5" s="58" t="s">
        <v>63</v>
      </c>
      <c r="B5" s="58"/>
    </row>
    <row r="6" spans="1:2" ht="12.75">
      <c r="A6" s="58" t="s">
        <v>2</v>
      </c>
      <c r="B6" s="58"/>
    </row>
    <row r="7" spans="1:2" ht="12.75">
      <c r="A7" s="58" t="s">
        <v>62</v>
      </c>
      <c r="B7" s="58"/>
    </row>
    <row r="8" spans="1:2" ht="12.75">
      <c r="A8" s="5"/>
      <c r="B8" s="5"/>
    </row>
    <row r="9" ht="12.75">
      <c r="B9" s="28"/>
    </row>
    <row r="10" spans="1:3" ht="60.75" customHeight="1">
      <c r="A10" s="30" t="s">
        <v>68</v>
      </c>
      <c r="B10" s="31">
        <v>516158.56</v>
      </c>
      <c r="C10" s="29"/>
    </row>
    <row r="11" spans="1:2" ht="12.75">
      <c r="A11" s="30" t="s">
        <v>31</v>
      </c>
      <c r="B11" s="31">
        <v>10980</v>
      </c>
    </row>
    <row r="12" spans="1:2" ht="12.75">
      <c r="A12" s="32" t="s">
        <v>32</v>
      </c>
      <c r="B12" s="33" t="s">
        <v>33</v>
      </c>
    </row>
    <row r="13" spans="1:2" ht="12.75">
      <c r="A13" s="3" t="s">
        <v>26</v>
      </c>
      <c r="B13" s="34">
        <f>SUM(B10:B12)</f>
        <v>527138.56</v>
      </c>
    </row>
    <row r="14" spans="1:2" ht="12.75">
      <c r="A14" s="4"/>
      <c r="B14" s="4"/>
    </row>
    <row r="15" spans="1:2" ht="12.75">
      <c r="A15" s="4"/>
      <c r="B15" s="4"/>
    </row>
  </sheetData>
  <sheetProtection selectLockedCells="1" selectUnlockedCells="1"/>
  <mergeCells count="4">
    <mergeCell ref="A4:B4"/>
    <mergeCell ref="A5:B5"/>
    <mergeCell ref="A6:B6"/>
    <mergeCell ref="A7:B7"/>
  </mergeCells>
  <printOptions horizontalCentered="1" verticalCentered="1"/>
  <pageMargins left="0.7875" right="0.7875" top="0.9840277777777777" bottom="3.2402777777777776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13">
      <selection activeCell="J40" sqref="J40"/>
    </sheetView>
  </sheetViews>
  <sheetFormatPr defaultColWidth="9.00390625" defaultRowHeight="12.75"/>
  <cols>
    <col min="1" max="1" width="5.00390625" style="1" customWidth="1"/>
    <col min="2" max="2" width="52.7109375" style="1" customWidth="1"/>
    <col min="3" max="3" width="10.00390625" style="1" customWidth="1"/>
    <col min="4" max="4" width="19.421875" style="1" customWidth="1"/>
    <col min="5" max="16384" width="9.00390625" style="1" customWidth="1"/>
  </cols>
  <sheetData>
    <row r="1" spans="1:4" ht="12.75">
      <c r="A1" s="1" t="s">
        <v>70</v>
      </c>
      <c r="D1" s="3" t="s">
        <v>34</v>
      </c>
    </row>
    <row r="2" ht="12.75">
      <c r="B2" s="3"/>
    </row>
    <row r="3" spans="1:4" ht="12.75">
      <c r="A3" s="58" t="s">
        <v>58</v>
      </c>
      <c r="B3" s="58"/>
      <c r="C3" s="58"/>
      <c r="D3" s="58"/>
    </row>
    <row r="4" spans="1:4" ht="12.75">
      <c r="A4" s="58" t="s">
        <v>35</v>
      </c>
      <c r="B4" s="58"/>
      <c r="C4" s="58"/>
      <c r="D4" s="58"/>
    </row>
    <row r="5" spans="1:4" ht="12.75">
      <c r="A5" s="58" t="s">
        <v>63</v>
      </c>
      <c r="B5" s="58"/>
      <c r="C5" s="58"/>
      <c r="D5" s="58"/>
    </row>
    <row r="6" spans="1:4" ht="12.75">
      <c r="A6" s="58" t="s">
        <v>2</v>
      </c>
      <c r="B6" s="58"/>
      <c r="C6" s="58"/>
      <c r="D6" s="58"/>
    </row>
    <row r="7" spans="1:4" ht="12.75">
      <c r="A7" s="58" t="s">
        <v>62</v>
      </c>
      <c r="B7" s="58"/>
      <c r="C7" s="58"/>
      <c r="D7" s="58"/>
    </row>
    <row r="8" spans="1:4" ht="12.75">
      <c r="A8" s="58"/>
      <c r="B8" s="58"/>
      <c r="C8" s="58"/>
      <c r="D8" s="58"/>
    </row>
    <row r="9" spans="1:4" ht="12.75">
      <c r="A9" s="36" t="s">
        <v>55</v>
      </c>
      <c r="B9" s="37"/>
      <c r="C9" s="37"/>
      <c r="D9" s="37"/>
    </row>
    <row r="10" spans="1:4" ht="15.75" customHeight="1">
      <c r="A10" s="57" t="s">
        <v>36</v>
      </c>
      <c r="B10" s="57"/>
      <c r="C10" s="57"/>
      <c r="D10" s="57"/>
    </row>
    <row r="11" spans="1:4" ht="12.75" customHeight="1">
      <c r="A11" s="57" t="s">
        <v>69</v>
      </c>
      <c r="B11" s="57"/>
      <c r="C11" s="57"/>
      <c r="D11" s="57"/>
    </row>
    <row r="12" spans="1:4" ht="12.75">
      <c r="A12" s="35"/>
      <c r="B12" s="35"/>
      <c r="C12" s="35"/>
      <c r="D12" s="35"/>
    </row>
    <row r="13" spans="1:4" ht="39">
      <c r="A13" s="6" t="s">
        <v>37</v>
      </c>
      <c r="B13" s="6" t="s">
        <v>38</v>
      </c>
      <c r="C13" s="6" t="s">
        <v>39</v>
      </c>
      <c r="D13" s="38" t="s">
        <v>40</v>
      </c>
    </row>
    <row r="14" spans="1:4" ht="12.75">
      <c r="A14" s="8" t="s">
        <v>9</v>
      </c>
      <c r="B14" s="39" t="s">
        <v>41</v>
      </c>
      <c r="C14" s="33">
        <v>2014</v>
      </c>
      <c r="D14" s="40">
        <v>5700</v>
      </c>
    </row>
    <row r="15" spans="1:4" ht="12.75">
      <c r="A15" s="8" t="s">
        <v>13</v>
      </c>
      <c r="B15" s="39" t="s">
        <v>42</v>
      </c>
      <c r="C15" s="33">
        <v>2014</v>
      </c>
      <c r="D15" s="40">
        <v>2235</v>
      </c>
    </row>
    <row r="16" spans="1:4" ht="12.75">
      <c r="A16" s="8" t="s">
        <v>15</v>
      </c>
      <c r="B16" s="39" t="s">
        <v>43</v>
      </c>
      <c r="C16" s="33">
        <v>2014</v>
      </c>
      <c r="D16" s="40">
        <v>2100</v>
      </c>
    </row>
    <row r="17" spans="1:4" ht="12.75">
      <c r="A17" s="8" t="s">
        <v>18</v>
      </c>
      <c r="B17" s="39" t="s">
        <v>44</v>
      </c>
      <c r="C17" s="33">
        <v>2014</v>
      </c>
      <c r="D17" s="40">
        <v>5532</v>
      </c>
    </row>
    <row r="18" spans="1:4" ht="12.75">
      <c r="A18" s="8" t="s">
        <v>20</v>
      </c>
      <c r="B18" s="39" t="s">
        <v>46</v>
      </c>
      <c r="C18" s="33">
        <v>2014</v>
      </c>
      <c r="D18" s="40">
        <v>6380</v>
      </c>
    </row>
    <row r="19" spans="1:4" ht="12.75">
      <c r="A19" s="8" t="s">
        <v>22</v>
      </c>
      <c r="B19" s="41" t="s">
        <v>48</v>
      </c>
      <c r="C19" s="33">
        <v>2014</v>
      </c>
      <c r="D19" s="40">
        <v>5800</v>
      </c>
    </row>
    <row r="20" spans="1:4" ht="12.75">
      <c r="A20" s="8" t="s">
        <v>24</v>
      </c>
      <c r="B20" s="16" t="s">
        <v>51</v>
      </c>
      <c r="C20" s="42">
        <v>2014</v>
      </c>
      <c r="D20" s="43">
        <v>7700</v>
      </c>
    </row>
    <row r="21" spans="1:4" ht="12.75">
      <c r="A21" s="8" t="s">
        <v>45</v>
      </c>
      <c r="B21" s="13" t="s">
        <v>52</v>
      </c>
      <c r="C21" s="33">
        <v>2014</v>
      </c>
      <c r="D21" s="44">
        <v>10598</v>
      </c>
    </row>
    <row r="22" spans="1:4" ht="12.75">
      <c r="A22" s="8" t="s">
        <v>47</v>
      </c>
      <c r="B22" s="13" t="s">
        <v>53</v>
      </c>
      <c r="C22" s="45">
        <v>2014</v>
      </c>
      <c r="D22" s="46">
        <v>8900</v>
      </c>
    </row>
    <row r="23" spans="1:4" ht="26.25">
      <c r="A23" s="8" t="s">
        <v>50</v>
      </c>
      <c r="B23" s="13" t="s">
        <v>61</v>
      </c>
      <c r="C23" s="33">
        <v>2018</v>
      </c>
      <c r="D23" s="44">
        <v>15600</v>
      </c>
    </row>
    <row r="24" spans="1:4" ht="12.75">
      <c r="A24" s="48"/>
      <c r="B24" s="48"/>
      <c r="C24" s="49" t="s">
        <v>26</v>
      </c>
      <c r="D24" s="50">
        <f>SUM(D14:D23)</f>
        <v>70545</v>
      </c>
    </row>
    <row r="28" spans="1:4" ht="12.75">
      <c r="A28" s="36" t="s">
        <v>57</v>
      </c>
      <c r="B28" s="37"/>
      <c r="C28" s="37"/>
      <c r="D28" s="37"/>
    </row>
    <row r="29" spans="1:4" ht="12.75">
      <c r="A29" s="57" t="s">
        <v>56</v>
      </c>
      <c r="B29" s="57"/>
      <c r="C29" s="57"/>
      <c r="D29" s="57"/>
    </row>
    <row r="30" spans="1:4" ht="12.75">
      <c r="A30" s="57" t="s">
        <v>69</v>
      </c>
      <c r="B30" s="57"/>
      <c r="C30" s="57"/>
      <c r="D30" s="57"/>
    </row>
    <row r="31" spans="1:4" ht="12.75">
      <c r="A31" s="35"/>
      <c r="B31" s="35"/>
      <c r="C31" s="35"/>
      <c r="D31" s="35"/>
    </row>
    <row r="32" spans="1:4" ht="39">
      <c r="A32" s="6" t="s">
        <v>37</v>
      </c>
      <c r="B32" s="51" t="s">
        <v>49</v>
      </c>
      <c r="C32" s="6" t="s">
        <v>39</v>
      </c>
      <c r="D32" s="6" t="s">
        <v>40</v>
      </c>
    </row>
    <row r="33" spans="1:4" ht="12.75">
      <c r="A33" s="52" t="s">
        <v>9</v>
      </c>
      <c r="B33" s="47" t="s">
        <v>71</v>
      </c>
      <c r="C33" s="42">
        <v>2014</v>
      </c>
      <c r="D33" s="43">
        <v>4768</v>
      </c>
    </row>
    <row r="34" spans="1:4" ht="12.75">
      <c r="A34" s="52" t="s">
        <v>13</v>
      </c>
      <c r="B34" s="47" t="s">
        <v>54</v>
      </c>
      <c r="C34" s="45">
        <v>2014</v>
      </c>
      <c r="D34" s="46">
        <v>1599</v>
      </c>
    </row>
    <row r="35" spans="3:4" ht="12.75">
      <c r="C35" s="49" t="s">
        <v>26</v>
      </c>
      <c r="D35" s="53">
        <f>SUM(D33:D34)</f>
        <v>6367</v>
      </c>
    </row>
    <row r="36" spans="3:4" ht="12.75">
      <c r="C36" s="54"/>
      <c r="D36" s="55"/>
    </row>
  </sheetData>
  <sheetProtection selectLockedCells="1" selectUnlockedCells="1"/>
  <mergeCells count="10">
    <mergeCell ref="A8:D8"/>
    <mergeCell ref="A29:D29"/>
    <mergeCell ref="A30:D30"/>
    <mergeCell ref="A10:D10"/>
    <mergeCell ref="A11:D11"/>
    <mergeCell ref="A3:D3"/>
    <mergeCell ref="A4:D4"/>
    <mergeCell ref="A5:D5"/>
    <mergeCell ref="A6:D6"/>
    <mergeCell ref="A7:D7"/>
  </mergeCells>
  <printOptions horizontalCentered="1" verticalCentered="1"/>
  <pageMargins left="0.39375" right="0.39375" top="0.3" bottom="0.5" header="0.5118055555555555" footer="0.5118055555555555"/>
  <pageSetup horizontalDpi="300" verticalDpi="3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mludwiczak</cp:lastModifiedBy>
  <cp:lastPrinted>2018-08-02T08:33:47Z</cp:lastPrinted>
  <dcterms:modified xsi:type="dcterms:W3CDTF">2018-10-01T13:53:32Z</dcterms:modified>
  <cp:category/>
  <cp:version/>
  <cp:contentType/>
  <cp:contentStatus/>
</cp:coreProperties>
</file>